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70" windowWidth="14775" windowHeight="8820"/>
  </bookViews>
  <sheets>
    <sheet name="INSTRUCTIONS" sheetId="12" r:id="rId1"/>
    <sheet name="Income Worksheet Scenario 1" sheetId="6" r:id="rId2"/>
    <sheet name="Expense Scenario 1" sheetId="13" r:id="rId3"/>
    <sheet name="Income Worksheet Scenario 2" sheetId="10" r:id="rId4"/>
    <sheet name="Expense Scenario 2" sheetId="15" r:id="rId5"/>
    <sheet name="Income Worksheet Scenario 3" sheetId="9" r:id="rId6"/>
    <sheet name="Expense Scenario 3" sheetId="17" r:id="rId7"/>
    <sheet name="Expense Scenarios Summary" sheetId="7" r:id="rId8"/>
    <sheet name="Scenario Planning Summary" sheetId="8" r:id="rId9"/>
  </sheets>
  <definedNames>
    <definedName name="_xlnm.Print_Area" localSheetId="4">'Expense Scenario 2'!$A$1:$E$50</definedName>
    <definedName name="_xlnm.Print_Area" localSheetId="7">'Expense Scenarios Summary'!$A$1:$G$50</definedName>
    <definedName name="_xlnm.Print_Area" localSheetId="1">'Income Worksheet Scenario 1'!$A$1:$G$50</definedName>
    <definedName name="_xlnm.Print_Area" localSheetId="3">'Income Worksheet Scenario 2'!$A$1:$G$49</definedName>
    <definedName name="_xlnm.Print_Area" localSheetId="5">'Income Worksheet Scenario 3'!$A$1:$G$49</definedName>
    <definedName name="_xlnm.Print_Area" localSheetId="0">INSTRUCTIONS!$A$1:$A$52</definedName>
    <definedName name="_xlnm.Print_Area" localSheetId="8">'Scenario Planning Summary'!$A$1:$E$43</definedName>
  </definedNames>
  <calcPr calcId="145621"/>
</workbook>
</file>

<file path=xl/calcChain.xml><?xml version="1.0" encoding="utf-8"?>
<calcChain xmlns="http://schemas.openxmlformats.org/spreadsheetml/2006/main">
  <c r="F40" i="7" l="1"/>
  <c r="F41" i="7"/>
  <c r="F42" i="7"/>
  <c r="F43" i="7"/>
  <c r="F44" i="7"/>
  <c r="F45" i="7"/>
  <c r="F39" i="7"/>
  <c r="F33" i="7"/>
  <c r="F34" i="7"/>
  <c r="F35" i="7"/>
  <c r="F36" i="7"/>
  <c r="F37" i="7"/>
  <c r="F32" i="7"/>
  <c r="F26" i="7"/>
  <c r="F27" i="7"/>
  <c r="F28" i="7"/>
  <c r="F29" i="7"/>
  <c r="F30" i="7"/>
  <c r="F25" i="7"/>
  <c r="F20" i="7"/>
  <c r="F21" i="7"/>
  <c r="F22" i="7"/>
  <c r="F23" i="7"/>
  <c r="F19" i="7"/>
  <c r="F13" i="7"/>
  <c r="F14" i="7"/>
  <c r="F15" i="7"/>
  <c r="F16" i="7"/>
  <c r="F17" i="7"/>
  <c r="F12" i="7"/>
  <c r="F3" i="7"/>
  <c r="F4" i="7"/>
  <c r="F5" i="7"/>
  <c r="F6" i="7"/>
  <c r="F7" i="7"/>
  <c r="F8" i="7"/>
  <c r="F9" i="7"/>
  <c r="F10" i="7"/>
  <c r="F2" i="7"/>
  <c r="E40" i="7"/>
  <c r="E41" i="7"/>
  <c r="E42" i="7"/>
  <c r="E43" i="7"/>
  <c r="E44" i="7"/>
  <c r="E45" i="7"/>
  <c r="E39" i="7"/>
  <c r="E33" i="7"/>
  <c r="E34" i="7"/>
  <c r="E35" i="7"/>
  <c r="E36" i="7"/>
  <c r="E37" i="7"/>
  <c r="E32" i="7"/>
  <c r="E26" i="7"/>
  <c r="E27" i="7"/>
  <c r="E28" i="7"/>
  <c r="E29" i="7"/>
  <c r="E30" i="7"/>
  <c r="E25" i="7"/>
  <c r="E20" i="7"/>
  <c r="E21" i="7"/>
  <c r="E22" i="7"/>
  <c r="E23" i="7"/>
  <c r="E19" i="7"/>
  <c r="E13" i="7"/>
  <c r="E14" i="7"/>
  <c r="E15" i="7"/>
  <c r="E16" i="7"/>
  <c r="E17" i="7"/>
  <c r="E12" i="7"/>
  <c r="E3" i="7"/>
  <c r="E4" i="7"/>
  <c r="E5" i="7"/>
  <c r="E6" i="7"/>
  <c r="E7" i="7"/>
  <c r="E8" i="7"/>
  <c r="E9" i="7"/>
  <c r="E10" i="7"/>
  <c r="E2" i="7"/>
  <c r="D40" i="7"/>
  <c r="D41" i="7"/>
  <c r="D42" i="7"/>
  <c r="D43" i="7"/>
  <c r="D44" i="7"/>
  <c r="D45" i="7"/>
  <c r="D39" i="7"/>
  <c r="C40" i="7"/>
  <c r="C41" i="7"/>
  <c r="C42" i="7"/>
  <c r="C43" i="7"/>
  <c r="C44" i="7"/>
  <c r="C45" i="7"/>
  <c r="C39" i="7"/>
  <c r="D33" i="7"/>
  <c r="D34" i="7"/>
  <c r="D35" i="7"/>
  <c r="D36" i="7"/>
  <c r="D37" i="7"/>
  <c r="D32" i="7"/>
  <c r="D26" i="7"/>
  <c r="D27" i="7"/>
  <c r="D28" i="7"/>
  <c r="D29" i="7"/>
  <c r="D25" i="7"/>
  <c r="D20" i="7"/>
  <c r="D21" i="7"/>
  <c r="D22" i="7"/>
  <c r="D23" i="7"/>
  <c r="D19" i="7"/>
  <c r="D13" i="7"/>
  <c r="D14" i="7"/>
  <c r="D15" i="7"/>
  <c r="D16" i="7"/>
  <c r="D17" i="7"/>
  <c r="D12" i="7"/>
  <c r="D3" i="7"/>
  <c r="D4" i="7"/>
  <c r="D5" i="7"/>
  <c r="D6" i="7"/>
  <c r="D7" i="7"/>
  <c r="D8" i="7"/>
  <c r="D9" i="7"/>
  <c r="D10" i="7"/>
  <c r="D11" i="7"/>
  <c r="D2" i="7"/>
  <c r="C33" i="7"/>
  <c r="C34" i="7"/>
  <c r="C35" i="7"/>
  <c r="C36" i="7"/>
  <c r="C37" i="7"/>
  <c r="C32" i="7"/>
  <c r="C26" i="7"/>
  <c r="C27" i="7"/>
  <c r="C28" i="7"/>
  <c r="C29" i="7"/>
  <c r="C30" i="7"/>
  <c r="C25" i="7"/>
  <c r="C20" i="7"/>
  <c r="C21" i="7"/>
  <c r="C22" i="7"/>
  <c r="C23" i="7"/>
  <c r="C19" i="7"/>
  <c r="C13" i="7"/>
  <c r="C14" i="7"/>
  <c r="C15" i="7"/>
  <c r="C16" i="7"/>
  <c r="C17" i="7"/>
  <c r="C12" i="7"/>
  <c r="C3" i="7"/>
  <c r="C4" i="7"/>
  <c r="C5" i="7"/>
  <c r="C6" i="7"/>
  <c r="C7" i="7"/>
  <c r="C8" i="7"/>
  <c r="C9" i="7"/>
  <c r="C10" i="7"/>
  <c r="C2" i="7"/>
  <c r="D48" i="17"/>
  <c r="C48" i="17"/>
  <c r="D46" i="17"/>
  <c r="D38" i="17"/>
  <c r="D31" i="17"/>
  <c r="D24" i="17"/>
  <c r="D18" i="17"/>
  <c r="D11" i="17"/>
  <c r="C45" i="9"/>
  <c r="E44" i="9"/>
  <c r="E43" i="9"/>
  <c r="E42" i="9"/>
  <c r="E41" i="9"/>
  <c r="E40" i="9"/>
  <c r="E39" i="9"/>
  <c r="E38" i="9"/>
  <c r="C37" i="9"/>
  <c r="E36" i="9"/>
  <c r="E35" i="9"/>
  <c r="E34" i="9"/>
  <c r="E33" i="9"/>
  <c r="E32" i="9"/>
  <c r="C31" i="9"/>
  <c r="E30" i="9"/>
  <c r="E29" i="9"/>
  <c r="E28" i="9"/>
  <c r="E27" i="9"/>
  <c r="E26" i="9"/>
  <c r="E25" i="9"/>
  <c r="E24" i="9"/>
  <c r="C23" i="9"/>
  <c r="E22" i="9"/>
  <c r="E21" i="9"/>
  <c r="E20" i="9"/>
  <c r="E19" i="9"/>
  <c r="E18" i="9"/>
  <c r="E17" i="9"/>
  <c r="E16" i="9"/>
  <c r="C15" i="9"/>
  <c r="E14" i="9"/>
  <c r="E13" i="9"/>
  <c r="E12" i="9"/>
  <c r="E11" i="9"/>
  <c r="E10" i="9"/>
  <c r="E9" i="9"/>
  <c r="E8" i="9"/>
  <c r="C7" i="9"/>
  <c r="E6" i="9"/>
  <c r="E5" i="9"/>
  <c r="E4" i="9"/>
  <c r="E3" i="9"/>
  <c r="E2" i="9"/>
  <c r="C47" i="9" l="1"/>
  <c r="E15" i="9"/>
  <c r="E23" i="9"/>
  <c r="F23" i="9" s="1"/>
  <c r="E31" i="9"/>
  <c r="F31" i="9" s="1"/>
  <c r="E37" i="9"/>
  <c r="E7" i="9"/>
  <c r="E45" i="9"/>
  <c r="F45" i="9" s="1"/>
  <c r="D47" i="17"/>
  <c r="D50" i="17" s="1"/>
  <c r="F15" i="9"/>
  <c r="F37" i="9"/>
  <c r="F7" i="9"/>
  <c r="D48" i="15"/>
  <c r="C48" i="15"/>
  <c r="C48" i="13"/>
  <c r="E27" i="10"/>
  <c r="D48" i="13"/>
  <c r="E25" i="6"/>
  <c r="E26" i="6"/>
  <c r="E27" i="6"/>
  <c r="E28" i="6"/>
  <c r="E29" i="6"/>
  <c r="E30" i="6"/>
  <c r="D11" i="15"/>
  <c r="D18" i="15"/>
  <c r="D24" i="15"/>
  <c r="D31" i="15"/>
  <c r="D38" i="15"/>
  <c r="D46" i="15"/>
  <c r="D47" i="15"/>
  <c r="D50" i="15" s="1"/>
  <c r="D11" i="13"/>
  <c r="D18" i="13"/>
  <c r="D24" i="13"/>
  <c r="D30" i="7" s="1"/>
  <c r="D31" i="13"/>
  <c r="D47" i="13" s="1"/>
  <c r="D50" i="13" s="1"/>
  <c r="D38" i="13"/>
  <c r="D46" i="13"/>
  <c r="E18" i="6"/>
  <c r="E16" i="6"/>
  <c r="E17" i="6"/>
  <c r="E39" i="6"/>
  <c r="E41" i="6"/>
  <c r="E33" i="6"/>
  <c r="E32" i="6"/>
  <c r="E24" i="6"/>
  <c r="E9" i="6"/>
  <c r="C23" i="6"/>
  <c r="C46" i="6"/>
  <c r="C38" i="6"/>
  <c r="C31" i="6"/>
  <c r="C7" i="6"/>
  <c r="C15" i="6"/>
  <c r="E43" i="6"/>
  <c r="E42" i="6"/>
  <c r="E36" i="6"/>
  <c r="E35" i="6"/>
  <c r="E20" i="6"/>
  <c r="E19" i="6"/>
  <c r="E23" i="6" s="1"/>
  <c r="F23" i="6" s="1"/>
  <c r="E12" i="6"/>
  <c r="E11" i="6"/>
  <c r="E5" i="6"/>
  <c r="E4" i="6"/>
  <c r="C23" i="10"/>
  <c r="C31" i="10"/>
  <c r="C37" i="10"/>
  <c r="C45" i="10"/>
  <c r="E16" i="10"/>
  <c r="E18" i="10"/>
  <c r="E17" i="10"/>
  <c r="E25" i="10"/>
  <c r="E26" i="10"/>
  <c r="E32" i="10"/>
  <c r="E33" i="10"/>
  <c r="E34" i="10"/>
  <c r="E38" i="10"/>
  <c r="E40" i="10"/>
  <c r="E10" i="10"/>
  <c r="E9" i="10"/>
  <c r="E2" i="10"/>
  <c r="E3" i="10"/>
  <c r="E42" i="10"/>
  <c r="E41" i="10"/>
  <c r="E29" i="10"/>
  <c r="E28" i="10"/>
  <c r="E20" i="10"/>
  <c r="E19" i="10"/>
  <c r="E12" i="10"/>
  <c r="E11" i="10"/>
  <c r="E6" i="10"/>
  <c r="E5" i="10"/>
  <c r="E4" i="10"/>
  <c r="F18" i="7"/>
  <c r="E18" i="7"/>
  <c r="D18" i="7"/>
  <c r="E8" i="10"/>
  <c r="E13" i="10"/>
  <c r="E14" i="10"/>
  <c r="E21" i="10"/>
  <c r="E22" i="10"/>
  <c r="E24" i="10"/>
  <c r="E30" i="10"/>
  <c r="C7" i="10"/>
  <c r="C47" i="10" s="1"/>
  <c r="C15" i="10"/>
  <c r="E2" i="6"/>
  <c r="E3" i="6"/>
  <c r="E6" i="6"/>
  <c r="E8" i="6"/>
  <c r="E10" i="6"/>
  <c r="E13" i="6"/>
  <c r="E14" i="6"/>
  <c r="E21" i="6"/>
  <c r="E22" i="6"/>
  <c r="F11" i="7"/>
  <c r="F38" i="7"/>
  <c r="F24" i="7"/>
  <c r="F31" i="7"/>
  <c r="F46" i="7"/>
  <c r="E11" i="7"/>
  <c r="E38" i="7"/>
  <c r="E24" i="7"/>
  <c r="E31" i="7"/>
  <c r="E46" i="7"/>
  <c r="D24" i="7"/>
  <c r="D31" i="7"/>
  <c r="D38" i="7"/>
  <c r="D46" i="7"/>
  <c r="E35" i="10"/>
  <c r="E36" i="10"/>
  <c r="E39" i="10"/>
  <c r="E43" i="10"/>
  <c r="E44" i="10"/>
  <c r="E34" i="6"/>
  <c r="E38" i="6"/>
  <c r="F38" i="6" s="1"/>
  <c r="E37" i="6"/>
  <c r="E40" i="6"/>
  <c r="E44" i="6"/>
  <c r="E45" i="6"/>
  <c r="E31" i="6" l="1"/>
  <c r="F31" i="6" s="1"/>
  <c r="E46" i="6"/>
  <c r="F46" i="6" s="1"/>
  <c r="E37" i="10"/>
  <c r="F37" i="10" s="1"/>
  <c r="E45" i="10"/>
  <c r="F45" i="10" s="1"/>
  <c r="E31" i="10"/>
  <c r="F31" i="10" s="1"/>
  <c r="E15" i="10"/>
  <c r="F15" i="10" s="1"/>
  <c r="C48" i="6"/>
  <c r="E47" i="9"/>
  <c r="E7" i="10"/>
  <c r="E23" i="10"/>
  <c r="F23" i="10" s="1"/>
  <c r="F47" i="9"/>
  <c r="F49" i="9" s="1"/>
  <c r="F47" i="7"/>
  <c r="F50" i="7" s="1"/>
  <c r="E47" i="7"/>
  <c r="E50" i="7" s="1"/>
  <c r="D47" i="7"/>
  <c r="D8" i="8" s="1"/>
  <c r="E3" i="8"/>
  <c r="F7" i="10"/>
  <c r="E15" i="6"/>
  <c r="F15" i="6" s="1"/>
  <c r="E7" i="6"/>
  <c r="E47" i="10" l="1"/>
  <c r="F47" i="10" s="1"/>
  <c r="E5" i="8"/>
  <c r="E18" i="8"/>
  <c r="E13" i="8"/>
  <c r="E15" i="8" s="1"/>
  <c r="D13" i="8"/>
  <c r="D24" i="8" s="1"/>
  <c r="C8" i="8"/>
  <c r="C24" i="8" s="1"/>
  <c r="D50" i="7"/>
  <c r="E8" i="8"/>
  <c r="E10" i="8" s="1"/>
  <c r="D5" i="8"/>
  <c r="F49" i="10"/>
  <c r="E48" i="6"/>
  <c r="F48" i="6" s="1"/>
  <c r="F7" i="6"/>
  <c r="E24" i="8" l="1"/>
  <c r="E20" i="8"/>
  <c r="D3" i="8"/>
  <c r="D15" i="8"/>
  <c r="D10" i="8"/>
  <c r="F50" i="6"/>
  <c r="C5" i="8"/>
  <c r="C10" i="8" s="1"/>
  <c r="C3" i="8" l="1"/>
</calcChain>
</file>

<file path=xl/sharedStrings.xml><?xml version="1.0" encoding="utf-8"?>
<sst xmlns="http://schemas.openxmlformats.org/spreadsheetml/2006/main" count="342" uniqueCount="123">
  <si>
    <t>Subtotal</t>
  </si>
  <si>
    <t>Grant from foundation B</t>
  </si>
  <si>
    <t>Income Type</t>
  </si>
  <si>
    <t>Budget</t>
  </si>
  <si>
    <t>Estimated likelihood %</t>
  </si>
  <si>
    <t>Individual contributions</t>
  </si>
  <si>
    <t>General operating grants</t>
  </si>
  <si>
    <t>Program grants</t>
  </si>
  <si>
    <t>Source of income                                            (by category or specific)</t>
  </si>
  <si>
    <t>Annual fund</t>
  </si>
  <si>
    <t>Board giving</t>
  </si>
  <si>
    <t>Unidentified foundations</t>
  </si>
  <si>
    <t>Grant from Foundation A</t>
  </si>
  <si>
    <t>Grant from Foundation C</t>
  </si>
  <si>
    <t>Grant from Foundation D</t>
  </si>
  <si>
    <t>Comments and strategies</t>
  </si>
  <si>
    <t>Dept of Corrections</t>
  </si>
  <si>
    <t>Dept Human Services</t>
  </si>
  <si>
    <t>Federal HHS</t>
  </si>
  <si>
    <t>Government funding</t>
  </si>
  <si>
    <t>County Human Services</t>
  </si>
  <si>
    <t>Program service fees</t>
  </si>
  <si>
    <t>Contract with Agency A</t>
  </si>
  <si>
    <t>Other types</t>
  </si>
  <si>
    <t>Special event</t>
  </si>
  <si>
    <t>Summer program</t>
  </si>
  <si>
    <t>Interest income</t>
  </si>
  <si>
    <t>Sublet rent &amp; concessions</t>
  </si>
  <si>
    <t>Total Income</t>
  </si>
  <si>
    <t>Scenario reduction in total income</t>
  </si>
  <si>
    <t>Scenario 2</t>
  </si>
  <si>
    <t>Scenario 3</t>
  </si>
  <si>
    <t>Expense type</t>
  </si>
  <si>
    <t>Comments and potential impact</t>
  </si>
  <si>
    <t>Scenario 1</t>
  </si>
  <si>
    <t>Benefits and other</t>
  </si>
  <si>
    <t>Occupancy</t>
  </si>
  <si>
    <t>Consumables</t>
  </si>
  <si>
    <t>Program contracts &amp; services</t>
  </si>
  <si>
    <t>Professional fees</t>
  </si>
  <si>
    <t>Supplies</t>
  </si>
  <si>
    <t>Contracted client assistance</t>
  </si>
  <si>
    <t>Program development</t>
  </si>
  <si>
    <t>Evaluation</t>
  </si>
  <si>
    <t>Accounting services</t>
  </si>
  <si>
    <t>Legal</t>
  </si>
  <si>
    <t>Strategic planning</t>
  </si>
  <si>
    <t>Marketing &amp; PR</t>
  </si>
  <si>
    <t>Rent</t>
  </si>
  <si>
    <t>Janitorial</t>
  </si>
  <si>
    <t>Landscape &amp; snow removal</t>
  </si>
  <si>
    <t>Health insurance</t>
  </si>
  <si>
    <t>Staff training</t>
  </si>
  <si>
    <t>Recognition and staff events</t>
  </si>
  <si>
    <t>Salaries &amp; wages</t>
  </si>
  <si>
    <t>Senior team salaries</t>
  </si>
  <si>
    <t>Program lead salaries</t>
  </si>
  <si>
    <t>Scenario reduction in total expenses</t>
  </si>
  <si>
    <t>Expense item (list only line items subject to reduction)</t>
  </si>
  <si>
    <t>Development assistant</t>
  </si>
  <si>
    <t>Scenario Budget</t>
  </si>
  <si>
    <t>FICA &amp; Medicare</t>
  </si>
  <si>
    <t>Site program staff</t>
  </si>
  <si>
    <t>Printing</t>
  </si>
  <si>
    <t xml:space="preserve">Meals and annual meeting </t>
  </si>
  <si>
    <t>Health program staff</t>
  </si>
  <si>
    <t>Income Scenario 1</t>
  </si>
  <si>
    <t>Income Scenario 2</t>
  </si>
  <si>
    <t>Income Scenario 3</t>
  </si>
  <si>
    <t>If income is reduced by</t>
  </si>
  <si>
    <t>The budget gap would be</t>
  </si>
  <si>
    <t>Reduces expenses by</t>
  </si>
  <si>
    <t>Would result in budget gap of</t>
  </si>
  <si>
    <t>Expense reductions Level 1</t>
  </si>
  <si>
    <t>Expense reductions Level 2</t>
  </si>
  <si>
    <t>Expense reductions Level 3</t>
  </si>
  <si>
    <t>Proposed Expense Reductions</t>
  </si>
  <si>
    <t>BUDGET IMPACT</t>
  </si>
  <si>
    <t>PROGRAMMATIC AND ORGANIZATIONAL IMPACT</t>
  </si>
  <si>
    <t>Potential budet reduction</t>
  </si>
  <si>
    <t>Potential budget reduction</t>
  </si>
  <si>
    <t>Original Budget</t>
  </si>
  <si>
    <t>Program fees for east side site</t>
  </si>
  <si>
    <t>It will require modification to match your organization's financial situation.</t>
  </si>
  <si>
    <t>USING THIS BUDGET SCENARIO PLANNING WORKSHEET</t>
  </si>
  <si>
    <t>The worksheet was developed using income and expense line items frequently used by nonprofit organizations.</t>
  </si>
  <si>
    <t xml:space="preserve">develop scenarios that gradually change assumptions. For example, a 10% reduction in grants for Scenario 1, then </t>
  </si>
  <si>
    <t xml:space="preserve">a 20% reduction in Scenario 2. Another approach is to try different kinds of changes, such as reducing grants and </t>
  </si>
  <si>
    <t>STEP 1 - INCOME SCENARIOS (GREEN TAB COLOR)</t>
  </si>
  <si>
    <t>There are three worksheets included in the workbook for income scenarios. These worksheets have commonly</t>
  </si>
  <si>
    <t>The yellow highlighted cells will fill based on information you enter and fomulas in the worksheets. You can</t>
  </si>
  <si>
    <t>change the formulas, but we recommend that you save a blank worksheet before you make changes to formulas.</t>
  </si>
  <si>
    <t>GENERAL GUIDELINES</t>
  </si>
  <si>
    <t>Expense changes can be cumulative or you can try different expense budgets. Any approach that is helpful will work.</t>
  </si>
  <si>
    <t>STEP 2 - EXPENSE SCENARIOS (RED TAB COLOR)</t>
  </si>
  <si>
    <t xml:space="preserve">The expense worksheet provides three columns for different scenarios. The expense categories and types listed </t>
  </si>
  <si>
    <t>are commonly used line items but should be modified to match the organization. Use as much detail as will be</t>
  </si>
  <si>
    <t xml:space="preserve">helpful. </t>
  </si>
  <si>
    <t>Note that you MUST enter the total income budget number at the bottom of column C.</t>
  </si>
  <si>
    <t>Note that you MUST enter the total expense budget number at the bottom of column C.</t>
  </si>
  <si>
    <t>STEP 3 - SUMMARY OF SCENARIOS (ORANGE TAB COLOR)</t>
  </si>
  <si>
    <t xml:space="preserve">The top half of the summary worksheet (Budget Impact) will automatically fill using data from the income and </t>
  </si>
  <si>
    <t xml:space="preserve">expense scenario worksheets. This section will help you verify that the income and expense assumptions </t>
  </si>
  <si>
    <t xml:space="preserve">balance out for each scenario. </t>
  </si>
  <si>
    <t>enhances the value of these worksheets for reporting and discussion.</t>
  </si>
  <si>
    <t xml:space="preserve">Before using the worksheet, decide what types of scenarios will be helpful for budget planning. One approach is to </t>
  </si>
  <si>
    <t>individual contributions in Scenario 1 and Government funds in Scenario 2. The same is true for the Expense worksheet.</t>
  </si>
  <si>
    <t xml:space="preserve">used categories of income listed but should be modified to match the organization. List the most important income </t>
  </si>
  <si>
    <t>types in as much detail as is helpful. Input the amounts from the original budget.</t>
  </si>
  <si>
    <t>The bottom half (Programmatic and Organizational Impact) provides space for a brief narrative. This summary</t>
  </si>
  <si>
    <t>Consider the goals for the scenario plans. Do you want expense reductions to match income reductions, or will you seek</t>
  </si>
  <si>
    <t>to reduce expenses more to allow for unknowns, or reduce expenses less and operate with an intentional deficit?</t>
  </si>
  <si>
    <t>Programmatic impact narrative</t>
  </si>
  <si>
    <t>Organizational impact narrative</t>
  </si>
  <si>
    <t>Grand Total Expenses</t>
  </si>
  <si>
    <t>Reduction -   level 1</t>
  </si>
  <si>
    <t>Reduction -   level 2</t>
  </si>
  <si>
    <t>Reduction  -   level 3</t>
  </si>
  <si>
    <t>Total of reductions</t>
  </si>
  <si>
    <t>Subtotal of reductions</t>
  </si>
  <si>
    <t>Contingency planning will help you make informed budget and management decisions. This resource will help you think through possible reductions in income and expenses, and then consider the impact on your programs and organziation.</t>
  </si>
  <si>
    <t>This worksheet has been made available as a convenience for nonprofit managers.  Nonprofits Assistance Fund makes no assurances or guarantees of the accuracy of the formulas or the information. Please review all input and calculations carefully before relying on this worksheet for financial management.  www.nonprofitsassistancefund.org</t>
  </si>
  <si>
    <t>Reduction -   level 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</si>
</sst>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164" formatCode="&quot;$&quot;#,##0"/>
    <numFmt numFmtId="165" formatCode="0.0%"/>
  </numFmts>
  <fonts count="11" x14ac:knownFonts="1">
    <font>
      <sz val="10"/>
      <name val="Arial"/>
    </font>
    <font>
      <b/>
      <sz val="10"/>
      <name val="Arial"/>
      <family val="2"/>
    </font>
    <font>
      <sz val="8"/>
      <name val="Arial"/>
    </font>
    <font>
      <sz val="10"/>
      <name val="Arial"/>
      <family val="2"/>
    </font>
    <font>
      <sz val="10"/>
      <name val="Tahoma"/>
      <family val="2"/>
    </font>
    <font>
      <i/>
      <sz val="9"/>
      <name val="Arial"/>
      <family val="2"/>
    </font>
    <font>
      <sz val="10"/>
      <color indexed="9"/>
      <name val="Arial"/>
    </font>
    <font>
      <sz val="11"/>
      <name val="Arial"/>
      <family val="2"/>
    </font>
    <font>
      <b/>
      <sz val="9"/>
      <name val="Arial"/>
      <family val="2"/>
    </font>
    <font>
      <i/>
      <sz val="10"/>
      <name val="Arial"/>
      <family val="2"/>
    </font>
    <font>
      <sz val="9"/>
      <name val="Arial"/>
      <family val="2"/>
    </font>
  </fonts>
  <fills count="11">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10"/>
        <bgColor indexed="64"/>
      </patternFill>
    </fill>
    <fill>
      <patternFill patternType="solid">
        <fgColor indexed="52"/>
        <bgColor indexed="64"/>
      </patternFill>
    </fill>
    <fill>
      <patternFill patternType="solid">
        <fgColor indexed="22"/>
        <bgColor indexed="64"/>
      </patternFill>
    </fill>
  </fills>
  <borders count="52">
    <border>
      <left/>
      <right/>
      <top/>
      <bottom/>
      <diagonal/>
    </border>
    <border>
      <left style="medium">
        <color indexed="64"/>
      </left>
      <right style="medium">
        <color indexed="64"/>
      </right>
      <top style="thin">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style="double">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ck">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22"/>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22"/>
      </bottom>
      <diagonal/>
    </border>
    <border>
      <left style="medium">
        <color indexed="64"/>
      </left>
      <right style="thin">
        <color indexed="64"/>
      </right>
      <top style="thin">
        <color indexed="22"/>
      </top>
      <bottom style="thin">
        <color indexed="22"/>
      </bottom>
      <diagonal/>
    </border>
    <border>
      <left style="medium">
        <color indexed="64"/>
      </left>
      <right style="thin">
        <color indexed="64"/>
      </right>
      <top style="thin">
        <color indexed="22"/>
      </top>
      <bottom/>
      <diagonal/>
    </border>
    <border>
      <left style="medium">
        <color indexed="64"/>
      </left>
      <right style="thin">
        <color indexed="64"/>
      </right>
      <top style="medium">
        <color indexed="64"/>
      </top>
      <bottom style="thin">
        <color indexed="22"/>
      </bottom>
      <diagonal/>
    </border>
    <border>
      <left style="medium">
        <color indexed="64"/>
      </left>
      <right style="thin">
        <color indexed="64"/>
      </right>
      <top style="thin">
        <color indexed="22"/>
      </top>
      <bottom style="double">
        <color indexed="64"/>
      </bottom>
      <diagonal/>
    </border>
    <border>
      <left style="medium">
        <color indexed="64"/>
      </left>
      <right style="thin">
        <color indexed="64"/>
      </right>
      <top/>
      <bottom style="thin">
        <color indexed="22"/>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22"/>
      </top>
      <bottom/>
      <diagonal/>
    </border>
    <border>
      <left style="thin">
        <color indexed="64"/>
      </left>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double">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03">
    <xf numFmtId="0" fontId="0" fillId="0" borderId="0" xfId="0"/>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 fillId="0" borderId="5" xfId="0" applyFont="1" applyFill="1" applyBorder="1" applyAlignment="1">
      <alignment vertical="center"/>
    </xf>
    <xf numFmtId="42" fontId="1" fillId="0" borderId="6" xfId="0" applyNumberFormat="1" applyFont="1" applyFill="1" applyBorder="1" applyAlignment="1">
      <alignment vertical="center"/>
    </xf>
    <xf numFmtId="42" fontId="1" fillId="0" borderId="7" xfId="0" applyNumberFormat="1" applyFont="1" applyBorder="1" applyAlignment="1">
      <alignment vertical="center"/>
    </xf>
    <xf numFmtId="0" fontId="1" fillId="0" borderId="7" xfId="0" applyFont="1" applyBorder="1" applyAlignment="1">
      <alignment vertical="center"/>
    </xf>
    <xf numFmtId="42" fontId="1" fillId="0" borderId="6" xfId="0" applyNumberFormat="1" applyFont="1" applyBorder="1" applyAlignment="1">
      <alignment vertical="center"/>
    </xf>
    <xf numFmtId="164" fontId="1" fillId="0" borderId="8" xfId="0" applyNumberFormat="1" applyFont="1" applyFill="1" applyBorder="1" applyAlignment="1">
      <alignment vertical="center"/>
    </xf>
    <xf numFmtId="0" fontId="1" fillId="0" borderId="8" xfId="0" applyFont="1" applyFill="1" applyBorder="1" applyAlignment="1">
      <alignment vertical="center"/>
    </xf>
    <xf numFmtId="42" fontId="1" fillId="0" borderId="5" xfId="0" applyNumberFormat="1" applyFont="1" applyFill="1" applyBorder="1" applyAlignment="1">
      <alignment vertical="center"/>
    </xf>
    <xf numFmtId="164" fontId="1" fillId="0" borderId="9" xfId="0" applyNumberFormat="1" applyFont="1" applyFill="1" applyBorder="1" applyAlignment="1">
      <alignment vertical="center"/>
    </xf>
    <xf numFmtId="164" fontId="1" fillId="0" borderId="10" xfId="0" applyNumberFormat="1" applyFont="1" applyFill="1" applyBorder="1" applyAlignment="1">
      <alignment vertical="center"/>
    </xf>
    <xf numFmtId="0" fontId="4" fillId="0" borderId="0" xfId="0" applyFont="1"/>
    <xf numFmtId="42" fontId="1" fillId="0" borderId="7" xfId="0" applyNumberFormat="1" applyFont="1" applyFill="1" applyBorder="1" applyAlignment="1">
      <alignment vertical="center"/>
    </xf>
    <xf numFmtId="0" fontId="6" fillId="0" borderId="0" xfId="0" applyFont="1" applyFill="1"/>
    <xf numFmtId="42" fontId="5" fillId="0" borderId="11" xfId="0" applyNumberFormat="1" applyFont="1" applyBorder="1" applyAlignment="1">
      <alignment horizontal="left" vertical="center" wrapText="1"/>
    </xf>
    <xf numFmtId="41" fontId="5" fillId="0" borderId="12" xfId="0" applyNumberFormat="1" applyFont="1" applyBorder="1" applyAlignment="1">
      <alignment vertical="center" wrapText="1"/>
    </xf>
    <xf numFmtId="41" fontId="5" fillId="0" borderId="13" xfId="0" applyNumberFormat="1" applyFont="1" applyBorder="1" applyAlignment="1">
      <alignment vertical="center" wrapText="1"/>
    </xf>
    <xf numFmtId="41" fontId="5" fillId="0" borderId="11" xfId="0" applyNumberFormat="1" applyFont="1" applyBorder="1" applyAlignment="1">
      <alignment vertical="center" wrapText="1"/>
    </xf>
    <xf numFmtId="42" fontId="5" fillId="0" borderId="11" xfId="0" applyNumberFormat="1" applyFont="1" applyBorder="1" applyAlignment="1">
      <alignment vertical="center" wrapText="1"/>
    </xf>
    <xf numFmtId="42" fontId="5" fillId="0" borderId="13" xfId="0" applyNumberFormat="1" applyFont="1" applyBorder="1" applyAlignment="1">
      <alignment vertical="center" wrapText="1"/>
    </xf>
    <xf numFmtId="42" fontId="5" fillId="0" borderId="2" xfId="0" applyNumberFormat="1" applyFont="1" applyBorder="1" applyAlignment="1">
      <alignment vertical="center"/>
    </xf>
    <xf numFmtId="42" fontId="1" fillId="0" borderId="14" xfId="0" applyNumberFormat="1" applyFont="1" applyBorder="1" applyAlignment="1">
      <alignment vertical="center"/>
    </xf>
    <xf numFmtId="42" fontId="1" fillId="0" borderId="15" xfId="0" applyNumberFormat="1" applyFont="1" applyFill="1" applyBorder="1" applyAlignment="1">
      <alignment vertical="center"/>
    </xf>
    <xf numFmtId="0" fontId="1" fillId="0" borderId="16" xfId="0" applyFont="1" applyFill="1" applyBorder="1" applyAlignment="1">
      <alignment vertical="center"/>
    </xf>
    <xf numFmtId="42" fontId="1" fillId="0" borderId="16" xfId="0" applyNumberFormat="1" applyFont="1" applyFill="1" applyBorder="1" applyAlignment="1">
      <alignment vertical="center"/>
    </xf>
    <xf numFmtId="164" fontId="1" fillId="0" borderId="16" xfId="0" applyNumberFormat="1" applyFont="1" applyFill="1" applyBorder="1" applyAlignment="1">
      <alignment vertical="center"/>
    </xf>
    <xf numFmtId="164" fontId="1" fillId="0" borderId="17" xfId="0" applyNumberFormat="1" applyFont="1" applyFill="1" applyBorder="1" applyAlignment="1">
      <alignment vertical="center"/>
    </xf>
    <xf numFmtId="0" fontId="0" fillId="0" borderId="0" xfId="0" applyAlignment="1">
      <alignment textRotation="255"/>
    </xf>
    <xf numFmtId="0" fontId="3" fillId="0" borderId="13" xfId="0" applyFont="1" applyBorder="1" applyAlignment="1">
      <alignment horizontal="left" vertical="center" wrapText="1"/>
    </xf>
    <xf numFmtId="41" fontId="5" fillId="0" borderId="18" xfId="0" applyNumberFormat="1" applyFont="1" applyBorder="1" applyAlignment="1">
      <alignment vertical="center" wrapText="1"/>
    </xf>
    <xf numFmtId="0" fontId="8" fillId="2" borderId="11" xfId="0" applyFont="1" applyFill="1" applyBorder="1" applyAlignment="1">
      <alignment horizontal="center" vertical="center" wrapText="1"/>
    </xf>
    <xf numFmtId="37" fontId="3" fillId="0" borderId="19" xfId="0" applyNumberFormat="1" applyFont="1" applyBorder="1" applyAlignment="1">
      <alignment vertical="center"/>
    </xf>
    <xf numFmtId="9" fontId="3" fillId="0" borderId="19" xfId="0" applyNumberFormat="1" applyFont="1" applyBorder="1" applyAlignment="1">
      <alignment vertical="center"/>
    </xf>
    <xf numFmtId="37" fontId="3" fillId="0" borderId="20" xfId="0" applyNumberFormat="1" applyFont="1" applyBorder="1" applyAlignment="1">
      <alignment vertical="center"/>
    </xf>
    <xf numFmtId="9" fontId="3" fillId="0" borderId="20" xfId="0" applyNumberFormat="1" applyFont="1" applyBorder="1" applyAlignment="1">
      <alignment vertical="center"/>
    </xf>
    <xf numFmtId="37" fontId="3" fillId="0" borderId="21" xfId="0" applyNumberFormat="1" applyFont="1" applyBorder="1" applyAlignment="1">
      <alignment vertical="center"/>
    </xf>
    <xf numFmtId="9" fontId="3" fillId="0" borderId="21" xfId="0" applyNumberFormat="1" applyFont="1" applyBorder="1" applyAlignment="1">
      <alignment vertical="center"/>
    </xf>
    <xf numFmtId="41" fontId="10" fillId="0" borderId="3" xfId="0" applyNumberFormat="1" applyFont="1" applyBorder="1" applyAlignment="1">
      <alignment vertical="center"/>
    </xf>
    <xf numFmtId="0" fontId="1" fillId="0" borderId="5" xfId="0" applyFont="1" applyFill="1" applyBorder="1"/>
    <xf numFmtId="41" fontId="3" fillId="0" borderId="22" xfId="0" applyNumberFormat="1" applyFont="1" applyBorder="1" applyAlignment="1">
      <alignment vertical="center"/>
    </xf>
    <xf numFmtId="9" fontId="3" fillId="0" borderId="22" xfId="0" applyNumberFormat="1" applyFont="1" applyBorder="1" applyAlignment="1">
      <alignment vertical="center"/>
    </xf>
    <xf numFmtId="41" fontId="3" fillId="0" borderId="20" xfId="0" applyNumberFormat="1" applyFont="1" applyBorder="1" applyAlignment="1">
      <alignment vertical="center"/>
    </xf>
    <xf numFmtId="41" fontId="10" fillId="0" borderId="2" xfId="0" applyNumberFormat="1" applyFont="1" applyBorder="1" applyAlignment="1">
      <alignment vertical="center"/>
    </xf>
    <xf numFmtId="41" fontId="3" fillId="0" borderId="23" xfId="0" applyNumberFormat="1" applyFont="1" applyBorder="1" applyAlignment="1">
      <alignment vertical="center"/>
    </xf>
    <xf numFmtId="9" fontId="3" fillId="0" borderId="23" xfId="0" applyNumberFormat="1" applyFont="1" applyBorder="1" applyAlignment="1">
      <alignment vertical="center"/>
    </xf>
    <xf numFmtId="0" fontId="1" fillId="0" borderId="5" xfId="0" applyFont="1" applyBorder="1"/>
    <xf numFmtId="42" fontId="3" fillId="0" borderId="6" xfId="0" applyNumberFormat="1" applyFont="1" applyFill="1" applyBorder="1" applyAlignment="1">
      <alignment vertical="center"/>
    </xf>
    <xf numFmtId="41" fontId="3" fillId="0" borderId="24" xfId="0" applyNumberFormat="1" applyFont="1" applyBorder="1" applyAlignment="1">
      <alignment vertical="center"/>
    </xf>
    <xf numFmtId="9" fontId="3" fillId="0" borderId="24" xfId="0" applyNumberFormat="1" applyFont="1" applyBorder="1" applyAlignment="1">
      <alignment vertical="center"/>
    </xf>
    <xf numFmtId="42" fontId="10" fillId="0" borderId="2" xfId="0" applyNumberFormat="1" applyFont="1" applyBorder="1" applyAlignment="1">
      <alignment vertical="center"/>
    </xf>
    <xf numFmtId="42" fontId="10" fillId="0" borderId="3" xfId="0" applyNumberFormat="1" applyFont="1" applyBorder="1" applyAlignment="1">
      <alignment vertical="center"/>
    </xf>
    <xf numFmtId="0" fontId="1" fillId="0" borderId="7" xfId="0" applyFont="1" applyBorder="1"/>
    <xf numFmtId="0" fontId="1" fillId="0" borderId="14" xfId="0" applyFont="1" applyFill="1" applyBorder="1"/>
    <xf numFmtId="42" fontId="3" fillId="0" borderId="8" xfId="0" applyNumberFormat="1" applyFont="1" applyFill="1" applyBorder="1" applyAlignment="1">
      <alignment vertical="center"/>
    </xf>
    <xf numFmtId="0" fontId="1" fillId="0" borderId="25" xfId="0" applyFont="1" applyFill="1" applyBorder="1"/>
    <xf numFmtId="0" fontId="3" fillId="0" borderId="26" xfId="0" applyFont="1" applyBorder="1"/>
    <xf numFmtId="0" fontId="3" fillId="0" borderId="0" xfId="0" applyFont="1"/>
    <xf numFmtId="37" fontId="3" fillId="0" borderId="24" xfId="0" applyNumberFormat="1" applyFont="1" applyBorder="1" applyAlignment="1">
      <alignment vertical="center"/>
    </xf>
    <xf numFmtId="3" fontId="3" fillId="0" borderId="19" xfId="0" applyNumberFormat="1" applyFont="1" applyBorder="1" applyAlignment="1">
      <alignment vertical="center"/>
    </xf>
    <xf numFmtId="3" fontId="3" fillId="0" borderId="1" xfId="0" applyNumberFormat="1" applyFont="1" applyBorder="1" applyAlignment="1">
      <alignment vertical="center"/>
    </xf>
    <xf numFmtId="3" fontId="3" fillId="0" borderId="24" xfId="0" applyNumberFormat="1" applyFont="1" applyBorder="1" applyAlignment="1">
      <alignment vertical="center"/>
    </xf>
    <xf numFmtId="3" fontId="3" fillId="0" borderId="13" xfId="0" applyNumberFormat="1" applyFont="1" applyBorder="1" applyAlignment="1">
      <alignment vertical="center"/>
    </xf>
    <xf numFmtId="3" fontId="3" fillId="0" borderId="20" xfId="0" applyNumberFormat="1" applyFont="1" applyBorder="1" applyAlignment="1">
      <alignment vertical="center"/>
    </xf>
    <xf numFmtId="3" fontId="3" fillId="0" borderId="2" xfId="0" applyNumberFormat="1" applyFont="1" applyBorder="1" applyAlignment="1">
      <alignment vertical="center"/>
    </xf>
    <xf numFmtId="3" fontId="3" fillId="0" borderId="21" xfId="0" applyNumberFormat="1" applyFont="1" applyBorder="1" applyAlignment="1">
      <alignment vertical="center"/>
    </xf>
    <xf numFmtId="3" fontId="3" fillId="0" borderId="3" xfId="0" applyNumberFormat="1" applyFont="1" applyBorder="1" applyAlignment="1">
      <alignment vertical="center"/>
    </xf>
    <xf numFmtId="0" fontId="1" fillId="2" borderId="27" xfId="0" applyFont="1" applyFill="1" applyBorder="1" applyAlignment="1">
      <alignment horizontal="center" vertical="center" wrapText="1"/>
    </xf>
    <xf numFmtId="41" fontId="5" fillId="0" borderId="2" xfId="0" applyNumberFormat="1" applyFont="1" applyBorder="1" applyAlignment="1">
      <alignment vertical="center"/>
    </xf>
    <xf numFmtId="3" fontId="3" fillId="0" borderId="4" xfId="0" applyNumberFormat="1" applyFont="1" applyBorder="1" applyAlignment="1">
      <alignment horizontal="left" vertical="center" wrapText="1"/>
    </xf>
    <xf numFmtId="3" fontId="3" fillId="0" borderId="13" xfId="0" applyNumberFormat="1" applyFont="1" applyBorder="1" applyAlignment="1">
      <alignment horizontal="right" vertical="center" wrapText="1"/>
    </xf>
    <xf numFmtId="37" fontId="3" fillId="0" borderId="4" xfId="0" applyNumberFormat="1" applyFont="1" applyBorder="1" applyAlignment="1">
      <alignment vertical="center"/>
    </xf>
    <xf numFmtId="37" fontId="3" fillId="0" borderId="2" xfId="0" applyNumberFormat="1" applyFont="1" applyBorder="1" applyAlignment="1">
      <alignment vertical="center"/>
    </xf>
    <xf numFmtId="37" fontId="3" fillId="0" borderId="23" xfId="0" applyNumberFormat="1" applyFont="1" applyBorder="1" applyAlignment="1">
      <alignment vertical="center"/>
    </xf>
    <xf numFmtId="37" fontId="3" fillId="0" borderId="3" xfId="0" applyNumberFormat="1" applyFont="1" applyBorder="1" applyAlignment="1">
      <alignment vertical="center"/>
    </xf>
    <xf numFmtId="0" fontId="1" fillId="0" borderId="28" xfId="0" applyFont="1" applyBorder="1" applyAlignment="1"/>
    <xf numFmtId="0" fontId="1" fillId="0" borderId="29" xfId="0" applyFont="1" applyBorder="1" applyAlignment="1"/>
    <xf numFmtId="0" fontId="7" fillId="0" borderId="0" xfId="0" applyFont="1" applyBorder="1" applyAlignment="1">
      <alignment horizontal="left" vertical="center"/>
    </xf>
    <xf numFmtId="37" fontId="1" fillId="0" borderId="0" xfId="0" applyNumberFormat="1" applyFont="1" applyFill="1" applyBorder="1"/>
    <xf numFmtId="0" fontId="0" fillId="0" borderId="0" xfId="0" applyBorder="1" applyAlignment="1">
      <alignment textRotation="255"/>
    </xf>
    <xf numFmtId="41" fontId="1" fillId="3" borderId="0" xfId="0" applyNumberFormat="1" applyFont="1" applyFill="1" applyBorder="1" applyAlignment="1">
      <alignment horizontal="center"/>
    </xf>
    <xf numFmtId="41" fontId="1" fillId="0" borderId="0" xfId="0" applyNumberFormat="1" applyFont="1" applyFill="1" applyBorder="1" applyAlignment="1">
      <alignment horizontal="center"/>
    </xf>
    <xf numFmtId="0" fontId="9" fillId="0" borderId="0" xfId="0" applyFont="1" applyFill="1" applyBorder="1" applyAlignment="1">
      <alignment horizontal="center" vertical="center" wrapText="1"/>
    </xf>
    <xf numFmtId="41" fontId="1" fillId="4" borderId="0" xfId="0" applyNumberFormat="1" applyFont="1" applyFill="1" applyBorder="1" applyAlignment="1">
      <alignment horizontal="center"/>
    </xf>
    <xf numFmtId="0" fontId="3" fillId="4" borderId="0" xfId="0" applyFont="1" applyFill="1" applyBorder="1" applyAlignment="1">
      <alignment horizontal="center" vertical="center" wrapText="1"/>
    </xf>
    <xf numFmtId="37" fontId="1" fillId="3" borderId="0" xfId="0" applyNumberFormat="1" applyFont="1" applyFill="1" applyBorder="1"/>
    <xf numFmtId="0" fontId="3" fillId="3" borderId="0" xfId="0" applyFont="1" applyFill="1" applyBorder="1" applyAlignment="1">
      <alignment horizontal="center" vertical="center" wrapText="1"/>
    </xf>
    <xf numFmtId="41" fontId="1" fillId="5" borderId="0" xfId="0" applyNumberFormat="1" applyFont="1" applyFill="1" applyBorder="1" applyAlignment="1">
      <alignment horizontal="center"/>
    </xf>
    <xf numFmtId="0" fontId="3" fillId="5" borderId="0" xfId="0" applyFont="1" applyFill="1" applyBorder="1" applyAlignment="1">
      <alignment horizontal="center" vertical="center" wrapText="1"/>
    </xf>
    <xf numFmtId="37" fontId="1" fillId="4" borderId="30" xfId="0" applyNumberFormat="1" applyFont="1" applyFill="1" applyBorder="1"/>
    <xf numFmtId="37" fontId="1" fillId="0" borderId="30" xfId="0" applyNumberFormat="1" applyFont="1" applyFill="1" applyBorder="1"/>
    <xf numFmtId="37" fontId="1" fillId="5" borderId="30" xfId="0" applyNumberFormat="1" applyFont="1" applyFill="1" applyBorder="1"/>
    <xf numFmtId="37" fontId="1" fillId="5" borderId="31" xfId="0" applyNumberFormat="1" applyFont="1" applyFill="1" applyBorder="1"/>
    <xf numFmtId="165" fontId="1" fillId="0" borderId="30" xfId="0" applyNumberFormat="1" applyFont="1" applyFill="1" applyBorder="1"/>
    <xf numFmtId="38" fontId="1" fillId="0" borderId="30" xfId="0" applyNumberFormat="1" applyFont="1" applyFill="1" applyBorder="1"/>
    <xf numFmtId="0" fontId="7" fillId="0" borderId="32" xfId="0" applyFont="1" applyBorder="1"/>
    <xf numFmtId="0" fontId="3" fillId="0" borderId="33" xfId="0" applyFont="1" applyFill="1" applyBorder="1" applyAlignment="1">
      <alignment vertical="center"/>
    </xf>
    <xf numFmtId="165" fontId="1" fillId="0" borderId="34" xfId="0" applyNumberFormat="1" applyFont="1" applyFill="1" applyBorder="1"/>
    <xf numFmtId="38" fontId="1" fillId="0" borderId="34" xfId="0" applyNumberFormat="1" applyFont="1" applyFill="1" applyBorder="1"/>
    <xf numFmtId="37" fontId="1" fillId="0" borderId="34" xfId="0" applyNumberFormat="1" applyFont="1" applyFill="1" applyBorder="1"/>
    <xf numFmtId="37" fontId="1" fillId="4" borderId="34" xfId="0" applyNumberFormat="1" applyFont="1" applyFill="1" applyBorder="1"/>
    <xf numFmtId="37" fontId="1" fillId="5" borderId="34" xfId="0" applyNumberFormat="1" applyFont="1" applyFill="1" applyBorder="1"/>
    <xf numFmtId="37" fontId="1" fillId="3" borderId="34" xfId="0" applyNumberFormat="1" applyFont="1" applyFill="1" applyBorder="1"/>
    <xf numFmtId="0" fontId="3" fillId="2" borderId="27" xfId="0" applyFont="1" applyFill="1" applyBorder="1" applyAlignment="1"/>
    <xf numFmtId="0" fontId="7" fillId="0" borderId="30" xfId="0" applyFont="1" applyBorder="1" applyAlignment="1"/>
    <xf numFmtId="165" fontId="1" fillId="0" borderId="30" xfId="0" applyNumberFormat="1" applyFont="1" applyFill="1" applyBorder="1" applyAlignment="1"/>
    <xf numFmtId="38" fontId="1" fillId="0" borderId="30" xfId="0" applyNumberFormat="1" applyFont="1" applyFill="1" applyBorder="1" applyAlignment="1"/>
    <xf numFmtId="37" fontId="1" fillId="0" borderId="30" xfId="0" applyNumberFormat="1" applyFont="1" applyFill="1" applyBorder="1" applyAlignment="1"/>
    <xf numFmtId="37" fontId="1" fillId="4" borderId="30" xfId="0" applyNumberFormat="1" applyFont="1" applyFill="1" applyBorder="1" applyAlignment="1"/>
    <xf numFmtId="37" fontId="1" fillId="4" borderId="31" xfId="0" applyNumberFormat="1" applyFont="1" applyFill="1" applyBorder="1" applyAlignment="1"/>
    <xf numFmtId="37" fontId="1" fillId="0" borderId="0" xfId="0" applyNumberFormat="1" applyFont="1" applyFill="1" applyBorder="1" applyAlignment="1"/>
    <xf numFmtId="37" fontId="1" fillId="5" borderId="0" xfId="0" applyNumberFormat="1" applyFont="1" applyFill="1" applyBorder="1" applyAlignment="1"/>
    <xf numFmtId="37" fontId="1" fillId="3" borderId="0" xfId="0" applyNumberFormat="1" applyFont="1" applyFill="1" applyBorder="1" applyAlignment="1"/>
    <xf numFmtId="0" fontId="0" fillId="0" borderId="0" xfId="0" applyAlignment="1"/>
    <xf numFmtId="37" fontId="1" fillId="0" borderId="34" xfId="0" applyNumberFormat="1" applyFont="1" applyBorder="1" applyAlignment="1"/>
    <xf numFmtId="37" fontId="1" fillId="0" borderId="34" xfId="0" applyNumberFormat="1" applyFont="1" applyBorder="1"/>
    <xf numFmtId="37" fontId="1" fillId="0" borderId="34" xfId="0" applyNumberFormat="1" applyFont="1" applyFill="1" applyBorder="1" applyAlignment="1"/>
    <xf numFmtId="0" fontId="3" fillId="0" borderId="35" xfId="0" applyFont="1" applyBorder="1" applyAlignment="1">
      <alignment horizontal="center" textRotation="255"/>
    </xf>
    <xf numFmtId="37" fontId="1" fillId="0" borderId="36" xfId="0" applyNumberFormat="1" applyFont="1" applyBorder="1" applyAlignment="1">
      <alignment horizontal="center"/>
    </xf>
    <xf numFmtId="37" fontId="1" fillId="0" borderId="37" xfId="0" applyNumberFormat="1" applyFont="1" applyBorder="1" applyAlignment="1">
      <alignment horizontal="center"/>
    </xf>
    <xf numFmtId="0" fontId="3" fillId="0" borderId="38" xfId="0" applyFont="1" applyBorder="1" applyAlignment="1">
      <alignment horizontal="center" textRotation="255"/>
    </xf>
    <xf numFmtId="37" fontId="1" fillId="0" borderId="39" xfId="0" applyNumberFormat="1" applyFont="1" applyBorder="1"/>
    <xf numFmtId="41" fontId="1" fillId="0" borderId="38" xfId="0" applyNumberFormat="1" applyFont="1" applyFill="1" applyBorder="1" applyAlignment="1">
      <alignment horizontal="center"/>
    </xf>
    <xf numFmtId="37" fontId="1" fillId="0" borderId="39" xfId="0" applyNumberFormat="1" applyFont="1" applyFill="1" applyBorder="1"/>
    <xf numFmtId="41" fontId="1" fillId="0" borderId="40" xfId="0" applyNumberFormat="1" applyFont="1" applyFill="1" applyBorder="1" applyAlignment="1">
      <alignment horizontal="center"/>
    </xf>
    <xf numFmtId="37" fontId="1" fillId="0" borderId="41" xfId="0" applyNumberFormat="1" applyFont="1" applyFill="1" applyBorder="1" applyAlignment="1"/>
    <xf numFmtId="37" fontId="1" fillId="0" borderId="41" xfId="0" applyNumberFormat="1" applyFont="1" applyFill="1" applyBorder="1"/>
    <xf numFmtId="37" fontId="1" fillId="0" borderId="42" xfId="0" applyNumberFormat="1" applyFont="1" applyFill="1" applyBorder="1"/>
    <xf numFmtId="0" fontId="3" fillId="0" borderId="43" xfId="0" applyFont="1" applyBorder="1" applyAlignment="1">
      <alignment horizontal="left" vertical="center" wrapText="1"/>
    </xf>
    <xf numFmtId="37" fontId="3" fillId="0" borderId="43" xfId="0" applyNumberFormat="1" applyFont="1" applyBorder="1" applyAlignment="1">
      <alignment vertical="center"/>
    </xf>
    <xf numFmtId="42" fontId="5" fillId="0" borderId="43" xfId="0" applyNumberFormat="1" applyFont="1" applyBorder="1" applyAlignment="1">
      <alignment vertical="center"/>
    </xf>
    <xf numFmtId="37" fontId="3" fillId="0" borderId="38" xfId="0" applyNumberFormat="1" applyFont="1" applyBorder="1" applyAlignment="1">
      <alignment vertical="center"/>
    </xf>
    <xf numFmtId="0" fontId="3" fillId="0" borderId="34" xfId="0" applyFont="1" applyFill="1" applyBorder="1" applyAlignment="1">
      <alignment horizontal="center" vertical="center" wrapText="1"/>
    </xf>
    <xf numFmtId="41" fontId="1" fillId="3" borderId="44" xfId="0" applyNumberFormat="1" applyFont="1" applyFill="1" applyBorder="1" applyAlignment="1">
      <alignment horizontal="center"/>
    </xf>
    <xf numFmtId="37" fontId="1" fillId="3" borderId="16" xfId="0" applyNumberFormat="1" applyFont="1" applyFill="1" applyBorder="1" applyAlignment="1"/>
    <xf numFmtId="37" fontId="1" fillId="3" borderId="16" xfId="0" applyNumberFormat="1" applyFont="1" applyFill="1" applyBorder="1"/>
    <xf numFmtId="37" fontId="1" fillId="3" borderId="41" xfId="0" applyNumberFormat="1" applyFont="1" applyFill="1" applyBorder="1"/>
    <xf numFmtId="3" fontId="3" fillId="0" borderId="38" xfId="0" applyNumberFormat="1" applyFont="1" applyBorder="1" applyAlignment="1">
      <alignment vertical="center"/>
    </xf>
    <xf numFmtId="41" fontId="3" fillId="0" borderId="21" xfId="0" applyNumberFormat="1" applyFont="1" applyBorder="1" applyAlignment="1">
      <alignment vertical="center"/>
    </xf>
    <xf numFmtId="3" fontId="3" fillId="0" borderId="43" xfId="0" applyNumberFormat="1" applyFont="1" applyBorder="1" applyAlignment="1">
      <alignment vertical="center"/>
    </xf>
    <xf numFmtId="41" fontId="3" fillId="0" borderId="38" xfId="0" applyNumberFormat="1" applyFont="1" applyBorder="1" applyAlignment="1">
      <alignment vertical="center"/>
    </xf>
    <xf numFmtId="9" fontId="3" fillId="0" borderId="38" xfId="0" applyNumberFormat="1" applyFont="1" applyBorder="1" applyAlignment="1">
      <alignment vertical="center"/>
    </xf>
    <xf numFmtId="0" fontId="1" fillId="6" borderId="0" xfId="0" applyFont="1" applyFill="1"/>
    <xf numFmtId="0" fontId="0" fillId="6" borderId="0" xfId="0" applyFill="1"/>
    <xf numFmtId="0" fontId="1" fillId="7" borderId="0" xfId="0" applyFont="1" applyFill="1"/>
    <xf numFmtId="0" fontId="0" fillId="0" borderId="0" xfId="0" applyFill="1"/>
    <xf numFmtId="0" fontId="3" fillId="0" borderId="0" xfId="0" applyFont="1" applyFill="1"/>
    <xf numFmtId="41" fontId="3" fillId="5" borderId="1" xfId="0" applyNumberFormat="1" applyFont="1" applyFill="1" applyBorder="1" applyAlignment="1">
      <alignment vertical="center"/>
    </xf>
    <xf numFmtId="41" fontId="3" fillId="5" borderId="2" xfId="0" applyNumberFormat="1" applyFont="1" applyFill="1" applyBorder="1" applyAlignment="1">
      <alignment vertical="center"/>
    </xf>
    <xf numFmtId="41" fontId="3" fillId="5" borderId="3" xfId="0" applyNumberFormat="1" applyFont="1" applyFill="1" applyBorder="1" applyAlignment="1">
      <alignment vertical="center"/>
    </xf>
    <xf numFmtId="42" fontId="1" fillId="5" borderId="7" xfId="0" applyNumberFormat="1" applyFont="1" applyFill="1" applyBorder="1" applyAlignment="1">
      <alignment vertical="center"/>
    </xf>
    <xf numFmtId="41" fontId="3" fillId="5" borderId="4" xfId="0" applyNumberFormat="1" applyFont="1" applyFill="1" applyBorder="1" applyAlignment="1">
      <alignment vertical="center"/>
    </xf>
    <xf numFmtId="42" fontId="1" fillId="5" borderId="5" xfId="0" applyNumberFormat="1" applyFont="1" applyFill="1" applyBorder="1" applyAlignment="1">
      <alignment vertical="center"/>
    </xf>
    <xf numFmtId="42" fontId="1" fillId="5" borderId="14" xfId="0" applyNumberFormat="1" applyFont="1" applyFill="1" applyBorder="1" applyAlignment="1">
      <alignment vertical="center"/>
    </xf>
    <xf numFmtId="42" fontId="1" fillId="5" borderId="0" xfId="0" applyNumberFormat="1" applyFont="1" applyFill="1" applyBorder="1" applyAlignment="1">
      <alignment vertical="center"/>
    </xf>
    <xf numFmtId="164" fontId="1" fillId="5" borderId="45" xfId="0" applyNumberFormat="1" applyFont="1" applyFill="1" applyBorder="1" applyAlignment="1">
      <alignment vertical="center"/>
    </xf>
    <xf numFmtId="165" fontId="1" fillId="5" borderId="46" xfId="0" applyNumberFormat="1" applyFont="1" applyFill="1" applyBorder="1" applyAlignment="1">
      <alignment horizontal="right"/>
    </xf>
    <xf numFmtId="42" fontId="1" fillId="5" borderId="6" xfId="0" applyNumberFormat="1" applyFont="1" applyFill="1" applyBorder="1" applyAlignment="1">
      <alignment vertical="center"/>
    </xf>
    <xf numFmtId="164" fontId="1" fillId="5" borderId="0" xfId="0" applyNumberFormat="1" applyFont="1" applyFill="1" applyBorder="1" applyAlignment="1">
      <alignment vertical="center"/>
    </xf>
    <xf numFmtId="0" fontId="1" fillId="8" borderId="0" xfId="0" applyFont="1" applyFill="1"/>
    <xf numFmtId="165" fontId="1" fillId="5" borderId="5" xfId="0" applyNumberFormat="1" applyFont="1" applyFill="1" applyBorder="1" applyAlignment="1">
      <alignment vertical="center"/>
    </xf>
    <xf numFmtId="41" fontId="1" fillId="5" borderId="6" xfId="0" applyNumberFormat="1" applyFont="1" applyFill="1" applyBorder="1" applyAlignment="1">
      <alignment vertical="center"/>
    </xf>
    <xf numFmtId="0" fontId="1" fillId="9" borderId="0" xfId="0" applyFont="1" applyFill="1"/>
    <xf numFmtId="0" fontId="1" fillId="10" borderId="0" xfId="0" applyFont="1" applyFill="1"/>
    <xf numFmtId="42" fontId="1" fillId="0" borderId="14" xfId="0" applyNumberFormat="1" applyFont="1" applyFill="1" applyBorder="1" applyAlignment="1">
      <alignment vertical="center"/>
    </xf>
    <xf numFmtId="0" fontId="0" fillId="0" borderId="28" xfId="0" applyBorder="1"/>
    <xf numFmtId="0" fontId="0" fillId="0" borderId="29" xfId="0" applyBorder="1"/>
    <xf numFmtId="0" fontId="0" fillId="0" borderId="47" xfId="0" applyBorder="1"/>
    <xf numFmtId="0" fontId="0" fillId="6" borderId="46" xfId="0" applyFill="1" applyBorder="1" applyAlignment="1">
      <alignment vertical="center" wrapText="1"/>
    </xf>
    <xf numFmtId="0" fontId="1" fillId="0" borderId="5" xfId="0" applyNumberFormat="1" applyFont="1" applyFill="1" applyBorder="1" applyAlignment="1">
      <alignment vertical="center"/>
    </xf>
    <xf numFmtId="3" fontId="3" fillId="0" borderId="4" xfId="0" applyNumberFormat="1" applyFont="1" applyBorder="1" applyAlignment="1">
      <alignment horizontal="right" vertical="center" wrapText="1"/>
    </xf>
    <xf numFmtId="0" fontId="3" fillId="6" borderId="11" xfId="0" applyFont="1" applyFill="1" applyBorder="1" applyAlignment="1">
      <alignment horizontal="left" vertical="center" wrapText="1"/>
    </xf>
    <xf numFmtId="0" fontId="0" fillId="0" borderId="18" xfId="0" applyBorder="1" applyAlignment="1">
      <alignment horizontal="left" vertical="center" wrapText="1"/>
    </xf>
    <xf numFmtId="0" fontId="0" fillId="0" borderId="7" xfId="0" applyBorder="1" applyAlignment="1">
      <alignment horizontal="left"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49" xfId="0" applyFont="1" applyBorder="1" applyAlignment="1">
      <alignment horizontal="center" vertical="center" wrapText="1"/>
    </xf>
    <xf numFmtId="42" fontId="3" fillId="5" borderId="11" xfId="0" applyNumberFormat="1" applyFont="1" applyFill="1" applyBorder="1" applyAlignment="1">
      <alignment horizontal="center" vertical="center"/>
    </xf>
    <xf numFmtId="42" fontId="3" fillId="5" borderId="18" xfId="0" applyNumberFormat="1" applyFont="1" applyFill="1" applyBorder="1" applyAlignment="1">
      <alignment horizontal="center" vertical="center"/>
    </xf>
    <xf numFmtId="42" fontId="3" fillId="5" borderId="49" xfId="0" applyNumberFormat="1" applyFont="1" applyFill="1" applyBorder="1" applyAlignment="1">
      <alignment horizontal="center" vertical="center"/>
    </xf>
    <xf numFmtId="41" fontId="3" fillId="5" borderId="12" xfId="0" applyNumberFormat="1" applyFont="1" applyFill="1" applyBorder="1" applyAlignment="1">
      <alignment horizontal="center" vertical="center"/>
    </xf>
    <xf numFmtId="41" fontId="3" fillId="5" borderId="18" xfId="0" applyNumberFormat="1" applyFont="1" applyFill="1" applyBorder="1" applyAlignment="1">
      <alignment horizontal="center" vertical="center"/>
    </xf>
    <xf numFmtId="41" fontId="3" fillId="5" borderId="49" xfId="0" applyNumberFormat="1" applyFont="1" applyFill="1" applyBorder="1" applyAlignment="1">
      <alignment horizontal="center" vertical="center"/>
    </xf>
    <xf numFmtId="41" fontId="3" fillId="5" borderId="11" xfId="0" applyNumberFormat="1" applyFont="1" applyFill="1" applyBorder="1" applyAlignment="1">
      <alignment horizontal="center" vertic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26" xfId="0" applyFont="1" applyBorder="1" applyAlignment="1">
      <alignment horizontal="center"/>
    </xf>
    <xf numFmtId="0" fontId="1" fillId="0" borderId="14" xfId="0" applyFont="1" applyFill="1" applyBorder="1" applyAlignment="1">
      <alignment horizontal="left"/>
    </xf>
    <xf numFmtId="0" fontId="1" fillId="0" borderId="15" xfId="0" applyFont="1" applyFill="1" applyBorder="1" applyAlignment="1">
      <alignment horizontal="left"/>
    </xf>
    <xf numFmtId="0" fontId="9" fillId="0" borderId="50" xfId="0" applyFont="1" applyBorder="1" applyAlignment="1">
      <alignment horizontal="center" vertical="center" wrapText="1"/>
    </xf>
    <xf numFmtId="41" fontId="10" fillId="0" borderId="34" xfId="0" applyNumberFormat="1" applyFont="1" applyFill="1" applyBorder="1" applyAlignment="1">
      <alignment horizontal="center" vertical="center" wrapText="1"/>
    </xf>
    <xf numFmtId="41" fontId="10" fillId="0" borderId="51" xfId="0" applyNumberFormat="1" applyFont="1" applyFill="1" applyBorder="1" applyAlignment="1">
      <alignment horizontal="center" vertical="center" wrapText="1"/>
    </xf>
    <xf numFmtId="0" fontId="1" fillId="0" borderId="33" xfId="0" applyFont="1" applyBorder="1" applyAlignment="1">
      <alignment horizontal="center" vertical="center" textRotation="90"/>
    </xf>
    <xf numFmtId="0" fontId="1" fillId="0" borderId="34" xfId="0" applyFont="1" applyBorder="1" applyAlignment="1">
      <alignment horizontal="center" vertical="center" textRotation="90"/>
    </xf>
    <xf numFmtId="0" fontId="1" fillId="0" borderId="41" xfId="0" applyFont="1" applyBorder="1" applyAlignment="1">
      <alignment horizontal="center" vertical="center" textRotation="90"/>
    </xf>
    <xf numFmtId="41" fontId="1" fillId="0" borderId="34" xfId="0" applyNumberFormat="1" applyFont="1" applyFill="1" applyBorder="1" applyAlignment="1">
      <alignment horizontal="center" vertical="center"/>
    </xf>
    <xf numFmtId="41" fontId="1" fillId="0" borderId="51" xfId="0" applyNumberFormat="1" applyFont="1" applyFill="1" applyBorder="1" applyAlignment="1">
      <alignment horizontal="center" vertical="center"/>
    </xf>
    <xf numFmtId="0" fontId="1" fillId="0" borderId="48" xfId="0" applyFont="1" applyBorder="1" applyAlignment="1">
      <alignment horizontal="center" vertical="center" textRotation="90"/>
    </xf>
    <xf numFmtId="0" fontId="1" fillId="0" borderId="30" xfId="0" applyFont="1" applyBorder="1" applyAlignment="1">
      <alignment horizontal="center" vertical="center" textRotation="90"/>
    </xf>
    <xf numFmtId="0" fontId="1" fillId="0" borderId="31" xfId="0" applyFont="1" applyBorder="1" applyAlignment="1">
      <alignment horizontal="center" vertical="center" textRotation="9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9"/>
  </sheetPr>
  <dimension ref="A1:A52"/>
  <sheetViews>
    <sheetView tabSelected="1" workbookViewId="0"/>
  </sheetViews>
  <sheetFormatPr defaultRowHeight="12.75" x14ac:dyDescent="0.2"/>
  <cols>
    <col min="1" max="1" width="100.7109375" style="146" customWidth="1"/>
    <col min="2" max="16384" width="9.140625" style="146"/>
  </cols>
  <sheetData>
    <row r="1" spans="1:1" ht="39" thickBot="1" x14ac:dyDescent="0.25">
      <c r="A1" s="171" t="s">
        <v>120</v>
      </c>
    </row>
    <row r="3" spans="1:1" x14ac:dyDescent="0.2">
      <c r="A3" s="145" t="s">
        <v>84</v>
      </c>
    </row>
    <row r="5" spans="1:1" x14ac:dyDescent="0.2">
      <c r="A5" s="146" t="s">
        <v>85</v>
      </c>
    </row>
    <row r="6" spans="1:1" x14ac:dyDescent="0.2">
      <c r="A6" s="146" t="s">
        <v>83</v>
      </c>
    </row>
    <row r="8" spans="1:1" x14ac:dyDescent="0.2">
      <c r="A8" s="166" t="s">
        <v>92</v>
      </c>
    </row>
    <row r="9" spans="1:1" x14ac:dyDescent="0.2">
      <c r="A9" s="146" t="s">
        <v>105</v>
      </c>
    </row>
    <row r="10" spans="1:1" x14ac:dyDescent="0.2">
      <c r="A10" s="146" t="s">
        <v>86</v>
      </c>
    </row>
    <row r="11" spans="1:1" x14ac:dyDescent="0.2">
      <c r="A11" s="146" t="s">
        <v>87</v>
      </c>
    </row>
    <row r="12" spans="1:1" x14ac:dyDescent="0.2">
      <c r="A12" s="146" t="s">
        <v>106</v>
      </c>
    </row>
    <row r="13" spans="1:1" x14ac:dyDescent="0.2">
      <c r="A13" s="146" t="s">
        <v>93</v>
      </c>
    </row>
    <row r="15" spans="1:1" x14ac:dyDescent="0.2">
      <c r="A15" s="146" t="s">
        <v>110</v>
      </c>
    </row>
    <row r="16" spans="1:1" x14ac:dyDescent="0.2">
      <c r="A16" s="146" t="s">
        <v>111</v>
      </c>
    </row>
    <row r="18" spans="1:1" x14ac:dyDescent="0.2">
      <c r="A18" s="147" t="s">
        <v>88</v>
      </c>
    </row>
    <row r="19" spans="1:1" x14ac:dyDescent="0.2">
      <c r="A19" s="149" t="s">
        <v>89</v>
      </c>
    </row>
    <row r="20" spans="1:1" x14ac:dyDescent="0.2">
      <c r="A20" s="146" t="s">
        <v>107</v>
      </c>
    </row>
    <row r="21" spans="1:1" x14ac:dyDescent="0.2">
      <c r="A21" s="146" t="s">
        <v>108</v>
      </c>
    </row>
    <row r="22" spans="1:1" x14ac:dyDescent="0.2">
      <c r="A22" s="149"/>
    </row>
    <row r="23" spans="1:1" x14ac:dyDescent="0.2">
      <c r="A23" s="149" t="s">
        <v>90</v>
      </c>
    </row>
    <row r="24" spans="1:1" x14ac:dyDescent="0.2">
      <c r="A24" s="149" t="s">
        <v>91</v>
      </c>
    </row>
    <row r="26" spans="1:1" x14ac:dyDescent="0.2">
      <c r="A26" s="146" t="s">
        <v>98</v>
      </c>
    </row>
    <row r="28" spans="1:1" x14ac:dyDescent="0.2">
      <c r="A28" s="162" t="s">
        <v>94</v>
      </c>
    </row>
    <row r="29" spans="1:1" x14ac:dyDescent="0.2">
      <c r="A29" s="146" t="s">
        <v>95</v>
      </c>
    </row>
    <row r="30" spans="1:1" x14ac:dyDescent="0.2">
      <c r="A30" s="146" t="s">
        <v>96</v>
      </c>
    </row>
    <row r="31" spans="1:1" x14ac:dyDescent="0.2">
      <c r="A31" s="146" t="s">
        <v>97</v>
      </c>
    </row>
    <row r="33" spans="1:1" x14ac:dyDescent="0.2">
      <c r="A33" s="149" t="s">
        <v>90</v>
      </c>
    </row>
    <row r="34" spans="1:1" x14ac:dyDescent="0.2">
      <c r="A34" s="149" t="s">
        <v>91</v>
      </c>
    </row>
    <row r="36" spans="1:1" x14ac:dyDescent="0.2">
      <c r="A36" s="146" t="s">
        <v>99</v>
      </c>
    </row>
    <row r="38" spans="1:1" x14ac:dyDescent="0.2">
      <c r="A38" s="165" t="s">
        <v>100</v>
      </c>
    </row>
    <row r="40" spans="1:1" x14ac:dyDescent="0.2">
      <c r="A40" s="148" t="s">
        <v>101</v>
      </c>
    </row>
    <row r="41" spans="1:1" x14ac:dyDescent="0.2">
      <c r="A41" s="146" t="s">
        <v>102</v>
      </c>
    </row>
    <row r="42" spans="1:1" x14ac:dyDescent="0.2">
      <c r="A42" s="146" t="s">
        <v>103</v>
      </c>
    </row>
    <row r="44" spans="1:1" x14ac:dyDescent="0.2">
      <c r="A44" s="146" t="s">
        <v>109</v>
      </c>
    </row>
    <row r="45" spans="1:1" x14ac:dyDescent="0.2">
      <c r="A45" s="146" t="s">
        <v>104</v>
      </c>
    </row>
    <row r="47" spans="1:1" ht="13.5" thickBot="1" x14ac:dyDescent="0.25"/>
    <row r="48" spans="1:1" x14ac:dyDescent="0.2">
      <c r="A48" s="174" t="s">
        <v>121</v>
      </c>
    </row>
    <row r="49" spans="1:1" x14ac:dyDescent="0.2">
      <c r="A49" s="175"/>
    </row>
    <row r="50" spans="1:1" x14ac:dyDescent="0.2">
      <c r="A50" s="175"/>
    </row>
    <row r="51" spans="1:1" x14ac:dyDescent="0.2">
      <c r="A51" s="175"/>
    </row>
    <row r="52" spans="1:1" ht="3" customHeight="1" thickBot="1" x14ac:dyDescent="0.25">
      <c r="A52" s="176"/>
    </row>
  </sheetData>
  <mergeCells count="1">
    <mergeCell ref="A48:A52"/>
  </mergeCells>
  <phoneticPr fontId="0" type="noConversion"/>
  <pageMargins left="0.5" right="0.5" top="0.75" bottom="1" header="0.5" footer="0.5"/>
  <pageSetup orientation="portrait" horizontalDpi="300" verticalDpi="300" r:id="rId1"/>
  <headerFooter alignWithMargins="0">
    <oddHeader>&amp;R&amp;F</oddHeader>
    <oddFooter>&amp;L&amp;8Developed by Nonprofits Assistance Fund, Minneapolis MN&amp;R&amp;8www.nonprofitsassistancefund.org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sheetPr>
  <dimension ref="A1:G51"/>
  <sheetViews>
    <sheetView zoomScaleNormal="100" workbookViewId="0">
      <pane xSplit="1" ySplit="1" topLeftCell="B2" activePane="bottomRight" state="frozen"/>
      <selection activeCell="I54" sqref="I54"/>
      <selection pane="topRight" activeCell="I54" sqref="I54"/>
      <selection pane="bottomLeft" activeCell="I54" sqref="I54"/>
      <selection pane="bottomRight" activeCell="C47" sqref="C47"/>
    </sheetView>
  </sheetViews>
  <sheetFormatPr defaultRowHeight="12.75" x14ac:dyDescent="0.2"/>
  <cols>
    <col min="1" max="1" width="14.7109375" style="15" customWidth="1"/>
    <col min="2" max="2" width="25.7109375" customWidth="1"/>
    <col min="3" max="5" width="13.7109375" customWidth="1"/>
    <col min="6" max="6" width="15.85546875" customWidth="1"/>
    <col min="7" max="7" width="34.7109375" customWidth="1"/>
  </cols>
  <sheetData>
    <row r="1" spans="1:7" s="17" customFormat="1" ht="51" customHeight="1" x14ac:dyDescent="0.2">
      <c r="A1" s="34" t="s">
        <v>2</v>
      </c>
      <c r="B1" s="34" t="s">
        <v>8</v>
      </c>
      <c r="C1" s="34" t="s">
        <v>3</v>
      </c>
      <c r="D1" s="34" t="s">
        <v>4</v>
      </c>
      <c r="E1" s="34" t="s">
        <v>60</v>
      </c>
      <c r="F1" s="34" t="s">
        <v>79</v>
      </c>
      <c r="G1" s="34" t="s">
        <v>15</v>
      </c>
    </row>
    <row r="2" spans="1:7" ht="16.5" customHeight="1" x14ac:dyDescent="0.2">
      <c r="A2" s="177" t="s">
        <v>5</v>
      </c>
      <c r="B2" s="1" t="s">
        <v>9</v>
      </c>
      <c r="C2" s="35"/>
      <c r="D2" s="36"/>
      <c r="E2" s="150">
        <f>C2*D2</f>
        <v>0</v>
      </c>
      <c r="F2" s="183"/>
      <c r="G2" s="19"/>
    </row>
    <row r="3" spans="1:7" ht="16.5" customHeight="1" x14ac:dyDescent="0.2">
      <c r="A3" s="178"/>
      <c r="B3" s="2" t="s">
        <v>10</v>
      </c>
      <c r="C3" s="37"/>
      <c r="D3" s="38"/>
      <c r="E3" s="151">
        <f>C3*D3</f>
        <v>0</v>
      </c>
      <c r="F3" s="184"/>
      <c r="G3" s="20"/>
    </row>
    <row r="4" spans="1:7" ht="16.5" customHeight="1" x14ac:dyDescent="0.2">
      <c r="A4" s="178"/>
      <c r="B4" s="131"/>
      <c r="C4" s="39"/>
      <c r="D4" s="40"/>
      <c r="E4" s="151">
        <f>C4*D4</f>
        <v>0</v>
      </c>
      <c r="F4" s="184"/>
      <c r="G4" s="33"/>
    </row>
    <row r="5" spans="1:7" ht="16.5" customHeight="1" x14ac:dyDescent="0.2">
      <c r="A5" s="178"/>
      <c r="B5" s="131"/>
      <c r="C5" s="39"/>
      <c r="D5" s="40"/>
      <c r="E5" s="151">
        <f>C5*D5</f>
        <v>0</v>
      </c>
      <c r="F5" s="184"/>
      <c r="G5" s="33"/>
    </row>
    <row r="6" spans="1:7" ht="16.5" customHeight="1" thickBot="1" x14ac:dyDescent="0.25">
      <c r="A6" s="179"/>
      <c r="B6" s="3"/>
      <c r="C6" s="39"/>
      <c r="D6" s="40"/>
      <c r="E6" s="152">
        <f>C6*D6</f>
        <v>0</v>
      </c>
      <c r="F6" s="185"/>
      <c r="G6" s="41"/>
    </row>
    <row r="7" spans="1:7" ht="16.5" customHeight="1" thickTop="1" thickBot="1" x14ac:dyDescent="0.25">
      <c r="A7" s="42" t="s">
        <v>0</v>
      </c>
      <c r="B7" s="5"/>
      <c r="C7" s="6">
        <f>SUM(C2:C6)</f>
        <v>0</v>
      </c>
      <c r="D7" s="6"/>
      <c r="E7" s="153">
        <f>SUM(E2:E6)</f>
        <v>0</v>
      </c>
      <c r="F7" s="153">
        <f>C7-E7</f>
        <v>0</v>
      </c>
      <c r="G7" s="16"/>
    </row>
    <row r="8" spans="1:7" ht="16.5" customHeight="1" x14ac:dyDescent="0.2">
      <c r="A8" s="177" t="s">
        <v>6</v>
      </c>
      <c r="B8" s="4" t="s">
        <v>12</v>
      </c>
      <c r="C8" s="43"/>
      <c r="D8" s="44"/>
      <c r="E8" s="154">
        <f t="shared" ref="E8:E30" si="0">C8*D8</f>
        <v>0</v>
      </c>
      <c r="F8" s="186"/>
      <c r="G8" s="21"/>
    </row>
    <row r="9" spans="1:7" ht="16.5" customHeight="1" x14ac:dyDescent="0.2">
      <c r="A9" s="178"/>
      <c r="B9" s="2" t="s">
        <v>1</v>
      </c>
      <c r="C9" s="45"/>
      <c r="D9" s="38"/>
      <c r="E9" s="151">
        <f t="shared" si="0"/>
        <v>0</v>
      </c>
      <c r="F9" s="184"/>
      <c r="G9" s="20"/>
    </row>
    <row r="10" spans="1:7" ht="16.5" customHeight="1" x14ac:dyDescent="0.2">
      <c r="A10" s="178"/>
      <c r="B10" s="2" t="s">
        <v>11</v>
      </c>
      <c r="C10" s="45"/>
      <c r="D10" s="38"/>
      <c r="E10" s="151">
        <f t="shared" si="0"/>
        <v>0</v>
      </c>
      <c r="F10" s="184"/>
      <c r="G10" s="46"/>
    </row>
    <row r="11" spans="1:7" ht="16.5" customHeight="1" x14ac:dyDescent="0.2">
      <c r="A11" s="178"/>
      <c r="B11" s="2"/>
      <c r="C11" s="45"/>
      <c r="D11" s="38"/>
      <c r="E11" s="151">
        <f t="shared" si="0"/>
        <v>0</v>
      </c>
      <c r="F11" s="184"/>
      <c r="G11" s="46"/>
    </row>
    <row r="12" spans="1:7" ht="16.5" customHeight="1" x14ac:dyDescent="0.2">
      <c r="A12" s="178"/>
      <c r="B12" s="2"/>
      <c r="C12" s="45"/>
      <c r="D12" s="38"/>
      <c r="E12" s="151">
        <f t="shared" si="0"/>
        <v>0</v>
      </c>
      <c r="F12" s="184"/>
      <c r="G12" s="46"/>
    </row>
    <row r="13" spans="1:7" ht="16.5" customHeight="1" x14ac:dyDescent="0.2">
      <c r="A13" s="178"/>
      <c r="B13" s="2"/>
      <c r="C13" s="45"/>
      <c r="D13" s="38"/>
      <c r="E13" s="151">
        <f t="shared" si="0"/>
        <v>0</v>
      </c>
      <c r="F13" s="184"/>
      <c r="G13" s="46"/>
    </row>
    <row r="14" spans="1:7" ht="16.5" customHeight="1" thickBot="1" x14ac:dyDescent="0.25">
      <c r="A14" s="179"/>
      <c r="B14" s="3"/>
      <c r="C14" s="47"/>
      <c r="D14" s="48"/>
      <c r="E14" s="152">
        <f t="shared" si="0"/>
        <v>0</v>
      </c>
      <c r="F14" s="185"/>
      <c r="G14" s="41"/>
    </row>
    <row r="15" spans="1:7" ht="16.5" customHeight="1" thickTop="1" thickBot="1" x14ac:dyDescent="0.25">
      <c r="A15" s="49" t="s">
        <v>0</v>
      </c>
      <c r="B15" s="5"/>
      <c r="C15" s="9">
        <f>SUM(C8:C14)</f>
        <v>0</v>
      </c>
      <c r="D15" s="50"/>
      <c r="E15" s="153">
        <f>SUM(E8:E14)</f>
        <v>0</v>
      </c>
      <c r="F15" s="153">
        <f>C15-E15</f>
        <v>0</v>
      </c>
      <c r="G15" s="16"/>
    </row>
    <row r="16" spans="1:7" ht="16.5" customHeight="1" x14ac:dyDescent="0.2">
      <c r="A16" s="177" t="s">
        <v>7</v>
      </c>
      <c r="B16" s="4" t="s">
        <v>13</v>
      </c>
      <c r="C16" s="51"/>
      <c r="D16" s="52"/>
      <c r="E16" s="154">
        <f t="shared" si="0"/>
        <v>0</v>
      </c>
      <c r="F16" s="180"/>
      <c r="G16" s="18"/>
    </row>
    <row r="17" spans="1:7" ht="16.5" customHeight="1" x14ac:dyDescent="0.2">
      <c r="A17" s="178"/>
      <c r="B17" s="2" t="s">
        <v>14</v>
      </c>
      <c r="C17" s="45"/>
      <c r="D17" s="38"/>
      <c r="E17" s="151">
        <f t="shared" si="0"/>
        <v>0</v>
      </c>
      <c r="F17" s="181"/>
      <c r="G17" s="24"/>
    </row>
    <row r="18" spans="1:7" ht="16.5" customHeight="1" x14ac:dyDescent="0.2">
      <c r="A18" s="178"/>
      <c r="B18" s="2" t="s">
        <v>11</v>
      </c>
      <c r="C18" s="45"/>
      <c r="D18" s="38"/>
      <c r="E18" s="151">
        <f t="shared" si="0"/>
        <v>0</v>
      </c>
      <c r="F18" s="181"/>
      <c r="G18" s="53"/>
    </row>
    <row r="19" spans="1:7" ht="16.5" customHeight="1" x14ac:dyDescent="0.2">
      <c r="A19" s="178"/>
      <c r="B19" s="2"/>
      <c r="C19" s="45"/>
      <c r="D19" s="38"/>
      <c r="E19" s="151">
        <f t="shared" si="0"/>
        <v>0</v>
      </c>
      <c r="F19" s="181"/>
      <c r="G19" s="53"/>
    </row>
    <row r="20" spans="1:7" ht="16.5" customHeight="1" x14ac:dyDescent="0.2">
      <c r="A20" s="178"/>
      <c r="B20" s="2"/>
      <c r="C20" s="45"/>
      <c r="D20" s="38"/>
      <c r="E20" s="151">
        <f t="shared" si="0"/>
        <v>0</v>
      </c>
      <c r="F20" s="181"/>
      <c r="G20" s="53"/>
    </row>
    <row r="21" spans="1:7" ht="16.5" customHeight="1" x14ac:dyDescent="0.2">
      <c r="A21" s="178"/>
      <c r="B21" s="2"/>
      <c r="C21" s="45"/>
      <c r="D21" s="38"/>
      <c r="E21" s="151">
        <f t="shared" si="0"/>
        <v>0</v>
      </c>
      <c r="F21" s="181"/>
      <c r="G21" s="53"/>
    </row>
    <row r="22" spans="1:7" ht="16.5" customHeight="1" thickBot="1" x14ac:dyDescent="0.25">
      <c r="A22" s="179"/>
      <c r="B22" s="3"/>
      <c r="C22" s="47"/>
      <c r="D22" s="48"/>
      <c r="E22" s="152">
        <f t="shared" si="0"/>
        <v>0</v>
      </c>
      <c r="F22" s="182"/>
      <c r="G22" s="54"/>
    </row>
    <row r="23" spans="1:7" ht="16.5" customHeight="1" thickTop="1" thickBot="1" x14ac:dyDescent="0.25">
      <c r="A23" s="42" t="s">
        <v>0</v>
      </c>
      <c r="B23" s="5"/>
      <c r="C23" s="9">
        <f>SUM(C16:C22)</f>
        <v>0</v>
      </c>
      <c r="D23" s="50"/>
      <c r="E23" s="155">
        <f>SUM(E16:E22)</f>
        <v>0</v>
      </c>
      <c r="F23" s="155">
        <f>C23-E23</f>
        <v>0</v>
      </c>
      <c r="G23" s="12"/>
    </row>
    <row r="24" spans="1:7" ht="16.5" customHeight="1" thickBot="1" x14ac:dyDescent="0.25">
      <c r="A24" s="177" t="s">
        <v>19</v>
      </c>
      <c r="B24" s="4" t="s">
        <v>16</v>
      </c>
      <c r="C24" s="51"/>
      <c r="D24" s="52"/>
      <c r="E24" s="154">
        <f t="shared" si="0"/>
        <v>0</v>
      </c>
      <c r="F24" s="180"/>
      <c r="G24" s="22"/>
    </row>
    <row r="25" spans="1:7" ht="16.5" customHeight="1" thickBot="1" x14ac:dyDescent="0.25">
      <c r="A25" s="178"/>
      <c r="B25" s="2" t="s">
        <v>17</v>
      </c>
      <c r="C25" s="51"/>
      <c r="D25" s="52"/>
      <c r="E25" s="154">
        <f t="shared" si="0"/>
        <v>0</v>
      </c>
      <c r="F25" s="181"/>
      <c r="G25" s="23"/>
    </row>
    <row r="26" spans="1:7" ht="16.5" customHeight="1" thickBot="1" x14ac:dyDescent="0.25">
      <c r="A26" s="178"/>
      <c r="B26" s="2" t="s">
        <v>20</v>
      </c>
      <c r="C26" s="51"/>
      <c r="D26" s="52"/>
      <c r="E26" s="154">
        <f t="shared" si="0"/>
        <v>0</v>
      </c>
      <c r="F26" s="181"/>
      <c r="G26" s="24"/>
    </row>
    <row r="27" spans="1:7" ht="16.5" customHeight="1" thickBot="1" x14ac:dyDescent="0.25">
      <c r="A27" s="178"/>
      <c r="B27" s="2" t="s">
        <v>18</v>
      </c>
      <c r="C27" s="51"/>
      <c r="D27" s="52"/>
      <c r="E27" s="154">
        <f t="shared" si="0"/>
        <v>0</v>
      </c>
      <c r="F27" s="181"/>
      <c r="G27" s="24"/>
    </row>
    <row r="28" spans="1:7" ht="16.5" customHeight="1" thickBot="1" x14ac:dyDescent="0.25">
      <c r="A28" s="178"/>
      <c r="B28" s="131"/>
      <c r="C28" s="143"/>
      <c r="D28" s="144"/>
      <c r="E28" s="154">
        <f t="shared" si="0"/>
        <v>0</v>
      </c>
      <c r="F28" s="181"/>
      <c r="G28" s="133"/>
    </row>
    <row r="29" spans="1:7" ht="16.5" customHeight="1" thickBot="1" x14ac:dyDescent="0.25">
      <c r="A29" s="178"/>
      <c r="B29" s="131"/>
      <c r="C29" s="143"/>
      <c r="D29" s="144"/>
      <c r="E29" s="154">
        <f t="shared" si="0"/>
        <v>0</v>
      </c>
      <c r="F29" s="181"/>
      <c r="G29" s="133"/>
    </row>
    <row r="30" spans="1:7" ht="16.5" customHeight="1" thickBot="1" x14ac:dyDescent="0.25">
      <c r="A30" s="179"/>
      <c r="B30" s="3"/>
      <c r="C30" s="47"/>
      <c r="D30" s="48"/>
      <c r="E30" s="154">
        <f t="shared" si="0"/>
        <v>0</v>
      </c>
      <c r="F30" s="182"/>
      <c r="G30" s="54"/>
    </row>
    <row r="31" spans="1:7" ht="16.5" customHeight="1" thickTop="1" thickBot="1" x14ac:dyDescent="0.25">
      <c r="A31" s="55" t="s">
        <v>0</v>
      </c>
      <c r="B31" s="8"/>
      <c r="C31" s="6">
        <f>SUM(C24:C30)</f>
        <v>0</v>
      </c>
      <c r="D31" s="6"/>
      <c r="E31" s="153">
        <f>SUM(E24:E30)</f>
        <v>0</v>
      </c>
      <c r="F31" s="153">
        <f>C31-E31</f>
        <v>0</v>
      </c>
      <c r="G31" s="7"/>
    </row>
    <row r="32" spans="1:7" ht="16.5" customHeight="1" x14ac:dyDescent="0.2">
      <c r="A32" s="177" t="s">
        <v>21</v>
      </c>
      <c r="B32" s="4" t="s">
        <v>22</v>
      </c>
      <c r="C32" s="51"/>
      <c r="D32" s="52"/>
      <c r="E32" s="154">
        <f t="shared" ref="E32:E37" si="1">C32*D32</f>
        <v>0</v>
      </c>
      <c r="F32" s="180"/>
      <c r="G32" s="18"/>
    </row>
    <row r="33" spans="1:7" ht="16.5" customHeight="1" x14ac:dyDescent="0.2">
      <c r="A33" s="178"/>
      <c r="B33" s="2" t="s">
        <v>82</v>
      </c>
      <c r="C33" s="45"/>
      <c r="D33" s="38"/>
      <c r="E33" s="151">
        <f t="shared" si="1"/>
        <v>0</v>
      </c>
      <c r="F33" s="181"/>
      <c r="G33" s="24"/>
    </row>
    <row r="34" spans="1:7" ht="16.5" customHeight="1" x14ac:dyDescent="0.2">
      <c r="A34" s="178"/>
      <c r="B34" s="2" t="s">
        <v>25</v>
      </c>
      <c r="C34" s="45"/>
      <c r="D34" s="38"/>
      <c r="E34" s="151">
        <f t="shared" si="1"/>
        <v>0</v>
      </c>
      <c r="F34" s="181"/>
      <c r="G34" s="24"/>
    </row>
    <row r="35" spans="1:7" ht="16.5" customHeight="1" x14ac:dyDescent="0.2">
      <c r="A35" s="178"/>
      <c r="B35" s="2"/>
      <c r="C35" s="45"/>
      <c r="D35" s="38"/>
      <c r="E35" s="151">
        <f t="shared" si="1"/>
        <v>0</v>
      </c>
      <c r="F35" s="181"/>
      <c r="G35" s="24"/>
    </row>
    <row r="36" spans="1:7" ht="16.5" customHeight="1" x14ac:dyDescent="0.2">
      <c r="A36" s="178"/>
      <c r="B36" s="2"/>
      <c r="C36" s="45"/>
      <c r="D36" s="38"/>
      <c r="E36" s="151">
        <f t="shared" si="1"/>
        <v>0</v>
      </c>
      <c r="F36" s="181"/>
      <c r="G36" s="24"/>
    </row>
    <row r="37" spans="1:7" ht="16.5" customHeight="1" thickBot="1" x14ac:dyDescent="0.25">
      <c r="A37" s="179"/>
      <c r="B37" s="3"/>
      <c r="C37" s="47"/>
      <c r="D37" s="48"/>
      <c r="E37" s="152">
        <f t="shared" si="1"/>
        <v>0</v>
      </c>
      <c r="F37" s="182"/>
      <c r="G37" s="54"/>
    </row>
    <row r="38" spans="1:7" ht="16.5" customHeight="1" thickTop="1" thickBot="1" x14ac:dyDescent="0.25">
      <c r="A38" s="42" t="s">
        <v>0</v>
      </c>
      <c r="B38" s="5"/>
      <c r="C38" s="9">
        <f>SUM(C32:C37)</f>
        <v>0</v>
      </c>
      <c r="D38" s="50"/>
      <c r="E38" s="155">
        <f>SUM(E32:E37)</f>
        <v>0</v>
      </c>
      <c r="F38" s="155">
        <f>C38-E38</f>
        <v>0</v>
      </c>
      <c r="G38" s="12"/>
    </row>
    <row r="39" spans="1:7" ht="16.5" customHeight="1" x14ac:dyDescent="0.2">
      <c r="A39" s="177" t="s">
        <v>23</v>
      </c>
      <c r="B39" s="4" t="s">
        <v>24</v>
      </c>
      <c r="C39" s="51"/>
      <c r="D39" s="52"/>
      <c r="E39" s="154">
        <f t="shared" ref="E39:E45" si="2">C39*D39</f>
        <v>0</v>
      </c>
      <c r="F39" s="180"/>
      <c r="G39" s="18"/>
    </row>
    <row r="40" spans="1:7" ht="16.5" customHeight="1" x14ac:dyDescent="0.2">
      <c r="A40" s="178"/>
      <c r="B40" s="2" t="s">
        <v>26</v>
      </c>
      <c r="C40" s="45"/>
      <c r="D40" s="38"/>
      <c r="E40" s="151">
        <f t="shared" si="2"/>
        <v>0</v>
      </c>
      <c r="F40" s="181"/>
      <c r="G40" s="24"/>
    </row>
    <row r="41" spans="1:7" ht="16.5" customHeight="1" x14ac:dyDescent="0.2">
      <c r="A41" s="178"/>
      <c r="B41" s="2" t="s">
        <v>27</v>
      </c>
      <c r="C41" s="45"/>
      <c r="D41" s="38"/>
      <c r="E41" s="151">
        <f t="shared" si="2"/>
        <v>0</v>
      </c>
      <c r="F41" s="181"/>
      <c r="G41" s="24"/>
    </row>
    <row r="42" spans="1:7" ht="16.5" customHeight="1" x14ac:dyDescent="0.2">
      <c r="A42" s="178"/>
      <c r="B42" s="2"/>
      <c r="C42" s="45"/>
      <c r="D42" s="38"/>
      <c r="E42" s="151">
        <f t="shared" si="2"/>
        <v>0</v>
      </c>
      <c r="F42" s="181"/>
      <c r="G42" s="24"/>
    </row>
    <row r="43" spans="1:7" ht="16.5" customHeight="1" x14ac:dyDescent="0.2">
      <c r="A43" s="178"/>
      <c r="B43" s="2"/>
      <c r="C43" s="45"/>
      <c r="D43" s="38"/>
      <c r="E43" s="151">
        <f t="shared" si="2"/>
        <v>0</v>
      </c>
      <c r="F43" s="181"/>
      <c r="G43" s="24"/>
    </row>
    <row r="44" spans="1:7" ht="16.5" customHeight="1" x14ac:dyDescent="0.2">
      <c r="A44" s="178"/>
      <c r="B44" s="2"/>
      <c r="C44" s="45"/>
      <c r="D44" s="38"/>
      <c r="E44" s="151">
        <f t="shared" si="2"/>
        <v>0</v>
      </c>
      <c r="F44" s="181"/>
      <c r="G44" s="53"/>
    </row>
    <row r="45" spans="1:7" ht="16.5" customHeight="1" thickBot="1" x14ac:dyDescent="0.25">
      <c r="A45" s="179"/>
      <c r="B45" s="3"/>
      <c r="C45" s="47"/>
      <c r="D45" s="48"/>
      <c r="E45" s="152">
        <f t="shared" si="2"/>
        <v>0</v>
      </c>
      <c r="F45" s="182"/>
      <c r="G45" s="54"/>
    </row>
    <row r="46" spans="1:7" ht="16.5" customHeight="1" thickTop="1" thickBot="1" x14ac:dyDescent="0.25">
      <c r="A46" s="42" t="s">
        <v>0</v>
      </c>
      <c r="B46" s="5"/>
      <c r="C46" s="9">
        <f>SUM(C39:C45)</f>
        <v>0</v>
      </c>
      <c r="D46" s="50"/>
      <c r="E46" s="155">
        <f>SUM(E39:E45)</f>
        <v>0</v>
      </c>
      <c r="F46" s="155">
        <f>C46-E46</f>
        <v>0</v>
      </c>
      <c r="G46" s="12"/>
    </row>
    <row r="47" spans="1:7" ht="10.5" customHeight="1" thickTop="1" thickBot="1" x14ac:dyDescent="0.25">
      <c r="A47" s="56"/>
      <c r="B47" s="11"/>
      <c r="C47" s="25"/>
      <c r="D47" s="57"/>
      <c r="E47" s="156"/>
      <c r="F47" s="157"/>
      <c r="G47" s="26"/>
    </row>
    <row r="48" spans="1:7" ht="16.5" customHeight="1" thickTop="1" thickBot="1" x14ac:dyDescent="0.25">
      <c r="A48" s="56" t="s">
        <v>28</v>
      </c>
      <c r="B48" s="11"/>
      <c r="C48" s="12">
        <f>SUM(C7,C15,C23,C31, C38, C46)</f>
        <v>0</v>
      </c>
      <c r="D48" s="10"/>
      <c r="E48" s="155">
        <f>SUM(E7,E15,E23,E31, E38, E46)</f>
        <v>0</v>
      </c>
      <c r="F48" s="158">
        <f>C48-E48</f>
        <v>0</v>
      </c>
      <c r="G48" s="13"/>
    </row>
    <row r="49" spans="1:7" ht="16.5" customHeight="1" thickBot="1" x14ac:dyDescent="0.25">
      <c r="A49" s="58"/>
      <c r="B49" s="27"/>
      <c r="C49" s="28"/>
      <c r="D49" s="29"/>
      <c r="E49" s="29"/>
      <c r="F49" s="161"/>
      <c r="G49" s="30"/>
    </row>
    <row r="50" spans="1:7" ht="15.75" customHeight="1" thickBot="1" x14ac:dyDescent="0.25">
      <c r="A50" s="187" t="s">
        <v>29</v>
      </c>
      <c r="B50" s="188"/>
      <c r="C50" s="188"/>
      <c r="D50" s="188"/>
      <c r="E50" s="189"/>
      <c r="F50" s="159" t="e">
        <f>(+F48/+C48)</f>
        <v>#DIV/0!</v>
      </c>
      <c r="G50" s="59"/>
    </row>
    <row r="51" spans="1:7" ht="15.75" customHeight="1" x14ac:dyDescent="0.2">
      <c r="A51" s="60"/>
      <c r="B51" s="60"/>
      <c r="C51" s="60"/>
      <c r="D51" s="60"/>
      <c r="E51" s="60"/>
      <c r="F51" s="60"/>
      <c r="G51" s="60"/>
    </row>
  </sheetData>
  <mergeCells count="13">
    <mergeCell ref="A50:E50"/>
    <mergeCell ref="A39:A45"/>
    <mergeCell ref="F39:F45"/>
    <mergeCell ref="A32:A37"/>
    <mergeCell ref="F32:F37"/>
    <mergeCell ref="A24:A30"/>
    <mergeCell ref="A2:A6"/>
    <mergeCell ref="A8:A14"/>
    <mergeCell ref="A16:A22"/>
    <mergeCell ref="F16:F22"/>
    <mergeCell ref="F24:F30"/>
    <mergeCell ref="F2:F6"/>
    <mergeCell ref="F8:F14"/>
  </mergeCells>
  <phoneticPr fontId="2" type="noConversion"/>
  <pageMargins left="0.5" right="0" top="1.17" bottom="0.33" header="0.6" footer="0.17"/>
  <pageSetup scale="75" orientation="portrait" r:id="rId1"/>
  <headerFooter alignWithMargins="0">
    <oddHeader>&amp;C&amp;"Tahoma,Bold"&amp;12Scenario Planning &amp;A</oddHeader>
    <oddFooter>&amp;C&amp;8Developed by Nonprofits Assistance Fund, Minneapolis MN, for use by nonprofit organizations&amp;R&amp;8www.nonprofitsassistancefund.org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7"/>
  </sheetPr>
  <dimension ref="A1:E51"/>
  <sheetViews>
    <sheetView topLeftCell="A31" workbookViewId="0">
      <selection activeCell="C48" sqref="C48"/>
    </sheetView>
  </sheetViews>
  <sheetFormatPr defaultRowHeight="12.75" x14ac:dyDescent="0.2"/>
  <cols>
    <col min="1" max="1" width="14.7109375" style="15" customWidth="1"/>
    <col min="2" max="2" width="25.7109375" customWidth="1"/>
    <col min="3" max="4" width="13.7109375" customWidth="1"/>
    <col min="5" max="5" width="34.7109375" customWidth="1"/>
  </cols>
  <sheetData>
    <row r="1" spans="1:5" s="17" customFormat="1" ht="51" customHeight="1" x14ac:dyDescent="0.2">
      <c r="A1" s="34" t="s">
        <v>32</v>
      </c>
      <c r="B1" s="34" t="s">
        <v>58</v>
      </c>
      <c r="C1" s="34" t="s">
        <v>81</v>
      </c>
      <c r="D1" s="34" t="s">
        <v>115</v>
      </c>
      <c r="E1" s="34" t="s">
        <v>33</v>
      </c>
    </row>
    <row r="2" spans="1:5" ht="16.5" customHeight="1" x14ac:dyDescent="0.2">
      <c r="A2" s="177" t="s">
        <v>54</v>
      </c>
      <c r="B2" s="1" t="s">
        <v>55</v>
      </c>
      <c r="C2" s="62"/>
      <c r="D2" s="62"/>
      <c r="E2" s="19"/>
    </row>
    <row r="3" spans="1:5" ht="16.5" customHeight="1" x14ac:dyDescent="0.2">
      <c r="A3" s="178"/>
      <c r="B3" s="32" t="s">
        <v>56</v>
      </c>
      <c r="C3" s="64"/>
      <c r="D3" s="64"/>
      <c r="E3" s="33"/>
    </row>
    <row r="4" spans="1:5" ht="16.5" customHeight="1" x14ac:dyDescent="0.2">
      <c r="A4" s="178"/>
      <c r="B4" s="32" t="s">
        <v>65</v>
      </c>
      <c r="C4" s="64"/>
      <c r="D4" s="64"/>
      <c r="E4" s="33"/>
    </row>
    <row r="5" spans="1:5" ht="16.5" customHeight="1" x14ac:dyDescent="0.2">
      <c r="A5" s="178"/>
      <c r="B5" s="32" t="s">
        <v>59</v>
      </c>
      <c r="C5" s="64"/>
      <c r="D5" s="64"/>
      <c r="E5" s="33"/>
    </row>
    <row r="6" spans="1:5" ht="16.5" customHeight="1" x14ac:dyDescent="0.2">
      <c r="A6" s="178"/>
      <c r="B6" s="32" t="s">
        <v>62</v>
      </c>
      <c r="C6" s="64"/>
      <c r="D6" s="64"/>
      <c r="E6" s="33"/>
    </row>
    <row r="7" spans="1:5" ht="16.5" customHeight="1" x14ac:dyDescent="0.2">
      <c r="A7" s="178"/>
      <c r="B7" s="32"/>
      <c r="C7" s="64"/>
      <c r="D7" s="64"/>
      <c r="E7" s="33"/>
    </row>
    <row r="8" spans="1:5" ht="16.5" customHeight="1" x14ac:dyDescent="0.2">
      <c r="A8" s="178"/>
      <c r="B8" s="32"/>
      <c r="C8" s="64"/>
      <c r="D8" s="64"/>
      <c r="E8" s="33"/>
    </row>
    <row r="9" spans="1:5" ht="16.5" customHeight="1" x14ac:dyDescent="0.2">
      <c r="A9" s="178"/>
      <c r="B9" s="2"/>
      <c r="C9" s="66"/>
      <c r="D9" s="66"/>
      <c r="E9" s="20"/>
    </row>
    <row r="10" spans="1:5" ht="16.5" customHeight="1" thickBot="1" x14ac:dyDescent="0.25">
      <c r="A10" s="179"/>
      <c r="B10" s="3"/>
      <c r="C10" s="68"/>
      <c r="D10" s="68"/>
      <c r="E10" s="41"/>
    </row>
    <row r="11" spans="1:5" ht="16.5" customHeight="1" thickTop="1" thickBot="1" x14ac:dyDescent="0.25">
      <c r="A11" s="190" t="s">
        <v>119</v>
      </c>
      <c r="B11" s="191"/>
      <c r="C11" s="6"/>
      <c r="D11" s="164">
        <f>SUM(D2:D10)</f>
        <v>0</v>
      </c>
      <c r="E11" s="16"/>
    </row>
    <row r="12" spans="1:5" ht="16.5" customHeight="1" x14ac:dyDescent="0.2">
      <c r="A12" s="192" t="s">
        <v>35</v>
      </c>
      <c r="B12" s="4" t="s">
        <v>61</v>
      </c>
      <c r="C12" s="72"/>
      <c r="D12" s="62"/>
      <c r="E12" s="21"/>
    </row>
    <row r="13" spans="1:5" ht="16.5" customHeight="1" x14ac:dyDescent="0.2">
      <c r="A13" s="178"/>
      <c r="B13" s="32" t="s">
        <v>51</v>
      </c>
      <c r="C13" s="73"/>
      <c r="D13" s="64"/>
      <c r="E13" s="71"/>
    </row>
    <row r="14" spans="1:5" ht="16.5" customHeight="1" x14ac:dyDescent="0.2">
      <c r="A14" s="178"/>
      <c r="B14" s="2" t="s">
        <v>52</v>
      </c>
      <c r="C14" s="64"/>
      <c r="D14" s="64"/>
      <c r="E14" s="33"/>
    </row>
    <row r="15" spans="1:5" ht="16.5" customHeight="1" x14ac:dyDescent="0.2">
      <c r="A15" s="178"/>
      <c r="B15" s="2" t="s">
        <v>53</v>
      </c>
      <c r="C15" s="64"/>
      <c r="D15" s="68"/>
      <c r="E15" s="20"/>
    </row>
    <row r="16" spans="1:5" ht="16.5" customHeight="1" x14ac:dyDescent="0.2">
      <c r="A16" s="178"/>
      <c r="B16" s="131"/>
      <c r="C16" s="140"/>
      <c r="D16" s="68"/>
      <c r="E16" s="33"/>
    </row>
    <row r="17" spans="1:5" ht="16.5" customHeight="1" thickBot="1" x14ac:dyDescent="0.25">
      <c r="A17" s="179"/>
      <c r="B17" s="3"/>
      <c r="C17" s="47"/>
      <c r="D17" s="76"/>
      <c r="E17" s="54"/>
    </row>
    <row r="18" spans="1:5" ht="16.5" customHeight="1" thickTop="1" thickBot="1" x14ac:dyDescent="0.25">
      <c r="A18" s="190" t="s">
        <v>119</v>
      </c>
      <c r="B18" s="191"/>
      <c r="C18" s="9"/>
      <c r="D18" s="164">
        <f>SUM(D12:D17)</f>
        <v>0</v>
      </c>
      <c r="E18" s="12"/>
    </row>
    <row r="19" spans="1:5" ht="16.5" customHeight="1" x14ac:dyDescent="0.2">
      <c r="A19" s="177" t="s">
        <v>36</v>
      </c>
      <c r="B19" s="4" t="s">
        <v>48</v>
      </c>
      <c r="C19" s="51"/>
      <c r="D19" s="61"/>
      <c r="E19" s="18"/>
    </row>
    <row r="20" spans="1:5" ht="16.5" customHeight="1" x14ac:dyDescent="0.2">
      <c r="A20" s="178"/>
      <c r="B20" s="2" t="s">
        <v>49</v>
      </c>
      <c r="C20" s="45"/>
      <c r="D20" s="37"/>
      <c r="E20" s="24"/>
    </row>
    <row r="21" spans="1:5" ht="16.5" customHeight="1" x14ac:dyDescent="0.2">
      <c r="A21" s="178"/>
      <c r="B21" s="2" t="s">
        <v>50</v>
      </c>
      <c r="C21" s="45"/>
      <c r="D21" s="37"/>
      <c r="E21" s="24"/>
    </row>
    <row r="22" spans="1:5" ht="16.5" customHeight="1" x14ac:dyDescent="0.2">
      <c r="A22" s="178"/>
      <c r="B22" s="131"/>
      <c r="C22" s="141"/>
      <c r="D22" s="39"/>
      <c r="E22" s="133"/>
    </row>
    <row r="23" spans="1:5" ht="16.5" customHeight="1" thickBot="1" x14ac:dyDescent="0.25">
      <c r="A23" s="179"/>
      <c r="B23" s="3"/>
      <c r="C23" s="47"/>
      <c r="D23" s="76"/>
      <c r="E23" s="54"/>
    </row>
    <row r="24" spans="1:5" ht="16.5" customHeight="1" thickTop="1" thickBot="1" x14ac:dyDescent="0.25">
      <c r="A24" s="42" t="s">
        <v>119</v>
      </c>
      <c r="B24" s="5"/>
      <c r="C24" s="9"/>
      <c r="D24" s="164">
        <f>SUM(D19:D23)</f>
        <v>0</v>
      </c>
      <c r="E24" s="12"/>
    </row>
    <row r="25" spans="1:5" ht="16.5" customHeight="1" x14ac:dyDescent="0.2">
      <c r="A25" s="177" t="s">
        <v>37</v>
      </c>
      <c r="B25" s="4" t="s">
        <v>40</v>
      </c>
      <c r="C25" s="61"/>
      <c r="D25" s="61"/>
      <c r="E25" s="22"/>
    </row>
    <row r="26" spans="1:5" ht="16.5" customHeight="1" x14ac:dyDescent="0.2">
      <c r="A26" s="178"/>
      <c r="B26" s="2" t="s">
        <v>64</v>
      </c>
      <c r="C26" s="61"/>
      <c r="D26" s="61"/>
      <c r="E26" s="23"/>
    </row>
    <row r="27" spans="1:5" ht="16.5" customHeight="1" x14ac:dyDescent="0.2">
      <c r="A27" s="178"/>
      <c r="B27" s="2" t="s">
        <v>63</v>
      </c>
      <c r="C27" s="61"/>
      <c r="D27" s="61"/>
      <c r="E27" s="24"/>
    </row>
    <row r="28" spans="1:5" ht="16.5" customHeight="1" x14ac:dyDescent="0.2">
      <c r="A28" s="178"/>
      <c r="B28" s="131"/>
      <c r="C28" s="134"/>
      <c r="D28" s="134"/>
      <c r="E28" s="133"/>
    </row>
    <row r="29" spans="1:5" ht="16.5" customHeight="1" x14ac:dyDescent="0.2">
      <c r="A29" s="178"/>
      <c r="B29" s="131"/>
      <c r="C29" s="134"/>
      <c r="D29" s="134"/>
      <c r="E29" s="133"/>
    </row>
    <row r="30" spans="1:5" ht="16.5" customHeight="1" thickBot="1" x14ac:dyDescent="0.25">
      <c r="A30" s="179"/>
      <c r="B30" s="3"/>
      <c r="C30" s="76"/>
      <c r="D30" s="76"/>
      <c r="E30" s="54"/>
    </row>
    <row r="31" spans="1:5" ht="16.5" customHeight="1" thickTop="1" thickBot="1" x14ac:dyDescent="0.25">
      <c r="A31" s="42" t="s">
        <v>119</v>
      </c>
      <c r="B31" s="8"/>
      <c r="C31" s="6"/>
      <c r="D31" s="164">
        <f>SUM(D25:D30)</f>
        <v>0</v>
      </c>
      <c r="E31" s="7"/>
    </row>
    <row r="32" spans="1:5" ht="16.5" customHeight="1" x14ac:dyDescent="0.2">
      <c r="A32" s="177" t="s">
        <v>38</v>
      </c>
      <c r="B32" s="4" t="s">
        <v>41</v>
      </c>
      <c r="C32" s="61"/>
      <c r="D32" s="61"/>
      <c r="E32" s="18"/>
    </row>
    <row r="33" spans="1:5" ht="16.5" customHeight="1" x14ac:dyDescent="0.2">
      <c r="A33" s="178"/>
      <c r="B33" s="2" t="s">
        <v>42</v>
      </c>
      <c r="C33" s="37"/>
      <c r="D33" s="37"/>
      <c r="E33" s="24"/>
    </row>
    <row r="34" spans="1:5" ht="16.5" customHeight="1" x14ac:dyDescent="0.2">
      <c r="A34" s="178"/>
      <c r="B34" s="2" t="s">
        <v>43</v>
      </c>
      <c r="C34" s="37"/>
      <c r="D34" s="37"/>
      <c r="E34" s="24"/>
    </row>
    <row r="35" spans="1:5" ht="16.5" customHeight="1" x14ac:dyDescent="0.2">
      <c r="A35" s="178"/>
      <c r="B35" s="2"/>
      <c r="C35" s="37"/>
      <c r="D35" s="37"/>
      <c r="E35" s="24"/>
    </row>
    <row r="36" spans="1:5" ht="16.5" customHeight="1" x14ac:dyDescent="0.2">
      <c r="A36" s="178"/>
      <c r="B36" s="2"/>
      <c r="C36" s="37"/>
      <c r="D36" s="37"/>
      <c r="E36" s="53"/>
    </row>
    <row r="37" spans="1:5" ht="16.5" customHeight="1" thickBot="1" x14ac:dyDescent="0.25">
      <c r="A37" s="179"/>
      <c r="B37" s="3"/>
      <c r="C37" s="76"/>
      <c r="D37" s="76"/>
      <c r="E37" s="54"/>
    </row>
    <row r="38" spans="1:5" ht="16.5" customHeight="1" thickTop="1" thickBot="1" x14ac:dyDescent="0.25">
      <c r="A38" s="42" t="s">
        <v>119</v>
      </c>
      <c r="B38" s="5"/>
      <c r="C38" s="6"/>
      <c r="D38" s="164">
        <f>SUM(D32:D37)</f>
        <v>0</v>
      </c>
      <c r="E38" s="12"/>
    </row>
    <row r="39" spans="1:5" ht="16.5" customHeight="1" x14ac:dyDescent="0.2">
      <c r="A39" s="177" t="s">
        <v>39</v>
      </c>
      <c r="B39" s="4" t="s">
        <v>44</v>
      </c>
      <c r="C39" s="61"/>
      <c r="D39" s="61"/>
      <c r="E39" s="18"/>
    </row>
    <row r="40" spans="1:5" ht="16.5" customHeight="1" x14ac:dyDescent="0.2">
      <c r="A40" s="178"/>
      <c r="B40" s="2" t="s">
        <v>45</v>
      </c>
      <c r="C40" s="37"/>
      <c r="D40" s="37"/>
      <c r="E40" s="24"/>
    </row>
    <row r="41" spans="1:5" ht="16.5" customHeight="1" x14ac:dyDescent="0.2">
      <c r="A41" s="178"/>
      <c r="B41" s="2" t="s">
        <v>46</v>
      </c>
      <c r="C41" s="37"/>
      <c r="D41" s="37"/>
      <c r="E41" s="24"/>
    </row>
    <row r="42" spans="1:5" ht="16.5" customHeight="1" x14ac:dyDescent="0.2">
      <c r="A42" s="178"/>
      <c r="B42" s="2" t="s">
        <v>47</v>
      </c>
      <c r="C42" s="37"/>
      <c r="D42" s="37"/>
      <c r="E42" s="24"/>
    </row>
    <row r="43" spans="1:5" ht="16.5" customHeight="1" x14ac:dyDescent="0.2">
      <c r="A43" s="178"/>
      <c r="B43" s="131"/>
      <c r="C43" s="39"/>
      <c r="D43" s="39"/>
      <c r="E43" s="133"/>
    </row>
    <row r="44" spans="1:5" ht="16.5" customHeight="1" x14ac:dyDescent="0.2">
      <c r="A44" s="178"/>
      <c r="B44" s="131"/>
      <c r="C44" s="39"/>
      <c r="D44" s="39"/>
      <c r="E44" s="133"/>
    </row>
    <row r="45" spans="1:5" ht="16.5" customHeight="1" thickBot="1" x14ac:dyDescent="0.25">
      <c r="A45" s="179"/>
      <c r="B45" s="3"/>
      <c r="C45" s="76"/>
      <c r="D45" s="76"/>
      <c r="E45" s="54"/>
    </row>
    <row r="46" spans="1:5" ht="16.5" customHeight="1" thickTop="1" thickBot="1" x14ac:dyDescent="0.25">
      <c r="A46" s="42" t="s">
        <v>119</v>
      </c>
      <c r="B46" s="5"/>
      <c r="C46" s="6"/>
      <c r="D46" s="160">
        <f>SUM(D39:D45)</f>
        <v>0</v>
      </c>
      <c r="E46" s="12"/>
    </row>
    <row r="47" spans="1:5" ht="16.5" customHeight="1" thickTop="1" thickBot="1" x14ac:dyDescent="0.25">
      <c r="A47" s="56" t="s">
        <v>118</v>
      </c>
      <c r="B47" s="11"/>
      <c r="C47" s="167"/>
      <c r="D47" s="155">
        <f>SUM(D11,D18,D24,D31, D38, D46)</f>
        <v>0</v>
      </c>
      <c r="E47" s="26"/>
    </row>
    <row r="48" spans="1:5" ht="16.5" customHeight="1" thickTop="1" thickBot="1" x14ac:dyDescent="0.25">
      <c r="A48" s="56" t="s">
        <v>114</v>
      </c>
      <c r="B48" s="11"/>
      <c r="C48" s="172" t="e">
        <f>SUM(C2:C10+C12:C17+C19:C23+C25:C30+C32:C37+C39:C45)</f>
        <v>#VALUE!</v>
      </c>
      <c r="D48" s="172" t="e">
        <f>SUM(D2:D10+D12:D17+D19:D23+D25:D30+D32:D37+D39:D45)</f>
        <v>#VALUE!</v>
      </c>
      <c r="E48" s="13"/>
    </row>
    <row r="49" spans="1:5" ht="16.5" customHeight="1" thickBot="1" x14ac:dyDescent="0.25">
      <c r="A49" s="58"/>
      <c r="B49" s="27"/>
      <c r="C49" s="28"/>
      <c r="D49" s="29"/>
      <c r="E49" s="30"/>
    </row>
    <row r="50" spans="1:5" ht="16.899999999999999" customHeight="1" thickTop="1" thickBot="1" x14ac:dyDescent="0.25">
      <c r="A50" s="78" t="s">
        <v>57</v>
      </c>
      <c r="B50" s="79"/>
      <c r="C50" s="12"/>
      <c r="D50" s="163" t="e">
        <f>(+D47/C48)</f>
        <v>#VALUE!</v>
      </c>
      <c r="E50" s="59"/>
    </row>
    <row r="51" spans="1:5" ht="15.75" customHeight="1" x14ac:dyDescent="0.2">
      <c r="A51" s="60"/>
      <c r="B51" s="60"/>
      <c r="C51" s="60"/>
      <c r="D51" s="60"/>
      <c r="E51" s="60"/>
    </row>
  </sheetData>
  <mergeCells count="8">
    <mergeCell ref="A19:A23"/>
    <mergeCell ref="A25:A30"/>
    <mergeCell ref="A32:A37"/>
    <mergeCell ref="A39:A45"/>
    <mergeCell ref="A2:A10"/>
    <mergeCell ref="A11:B11"/>
    <mergeCell ref="A12:A17"/>
    <mergeCell ref="A18:B18"/>
  </mergeCells>
  <phoneticPr fontId="2" type="noConversion"/>
  <pageMargins left="0.75" right="0.75" top="1" bottom="1" header="0.5" footer="0.5"/>
  <pageSetup scale="75" orientation="portrait" verticalDpi="0" r:id="rId1"/>
  <headerFooter alignWithMargins="0">
    <oddHeader>&amp;C&amp;"Arial,Bold"&amp;12Scenario Planning Expense Worksheet Scenario 1</oddHeader>
    <oddFooter xml:space="preserve">&amp;CDeveloped by Nonprofits Assistance Fund, Minneapolis MN, for use by nonprofit organizations&amp;Rwww.nonprofitsassistancefund.org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A1:G50"/>
  <sheetViews>
    <sheetView zoomScaleNormal="100" workbookViewId="0">
      <pane xSplit="1" ySplit="1" topLeftCell="B2" activePane="bottomRight" state="frozen"/>
      <selection activeCell="I54" sqref="I54"/>
      <selection pane="topRight" activeCell="I54" sqref="I54"/>
      <selection pane="bottomLeft" activeCell="I54" sqref="I54"/>
      <selection pane="bottomRight" activeCell="D22" sqref="D22"/>
    </sheetView>
  </sheetViews>
  <sheetFormatPr defaultRowHeight="12.75" x14ac:dyDescent="0.2"/>
  <cols>
    <col min="1" max="1" width="14.7109375" style="15" customWidth="1"/>
    <col min="2" max="2" width="25.7109375" customWidth="1"/>
    <col min="3" max="5" width="13.7109375" customWidth="1"/>
    <col min="6" max="6" width="15.85546875" customWidth="1"/>
    <col min="7" max="7" width="34.7109375" customWidth="1"/>
  </cols>
  <sheetData>
    <row r="1" spans="1:7" s="17" customFormat="1" ht="51" customHeight="1" x14ac:dyDescent="0.2">
      <c r="A1" s="34" t="s">
        <v>2</v>
      </c>
      <c r="B1" s="34" t="s">
        <v>8</v>
      </c>
      <c r="C1" s="34" t="s">
        <v>3</v>
      </c>
      <c r="D1" s="34" t="s">
        <v>4</v>
      </c>
      <c r="E1" s="34" t="s">
        <v>60</v>
      </c>
      <c r="F1" s="34" t="s">
        <v>80</v>
      </c>
      <c r="G1" s="34" t="s">
        <v>15</v>
      </c>
    </row>
    <row r="2" spans="1:7" ht="16.5" customHeight="1" x14ac:dyDescent="0.2">
      <c r="A2" s="177" t="s">
        <v>5</v>
      </c>
      <c r="B2" s="1" t="s">
        <v>9</v>
      </c>
      <c r="C2" s="35"/>
      <c r="D2" s="36"/>
      <c r="E2" s="150">
        <f>C2*D2</f>
        <v>0</v>
      </c>
      <c r="F2" s="183"/>
      <c r="G2" s="19"/>
    </row>
    <row r="3" spans="1:7" ht="16.5" customHeight="1" x14ac:dyDescent="0.2">
      <c r="A3" s="178"/>
      <c r="B3" s="2" t="s">
        <v>10</v>
      </c>
      <c r="C3" s="37"/>
      <c r="D3" s="38"/>
      <c r="E3" s="151">
        <f>C3*D3</f>
        <v>0</v>
      </c>
      <c r="F3" s="184"/>
      <c r="G3" s="20"/>
    </row>
    <row r="4" spans="1:7" ht="16.5" customHeight="1" x14ac:dyDescent="0.2">
      <c r="A4" s="178"/>
      <c r="B4" s="131"/>
      <c r="C4" s="39"/>
      <c r="D4" s="40"/>
      <c r="E4" s="151">
        <f>C4*D4</f>
        <v>0</v>
      </c>
      <c r="F4" s="184"/>
      <c r="G4" s="33"/>
    </row>
    <row r="5" spans="1:7" ht="16.5" customHeight="1" x14ac:dyDescent="0.2">
      <c r="A5" s="178"/>
      <c r="B5" s="131"/>
      <c r="C5" s="39"/>
      <c r="D5" s="40"/>
      <c r="E5" s="151">
        <f>C5*D5</f>
        <v>0</v>
      </c>
      <c r="F5" s="184"/>
      <c r="G5" s="33"/>
    </row>
    <row r="6" spans="1:7" ht="16.5" customHeight="1" thickBot="1" x14ac:dyDescent="0.25">
      <c r="A6" s="179"/>
      <c r="B6" s="3"/>
      <c r="C6" s="39"/>
      <c r="D6" s="40"/>
      <c r="E6" s="151">
        <f>C6*D6</f>
        <v>0</v>
      </c>
      <c r="F6" s="185"/>
      <c r="G6" s="41"/>
    </row>
    <row r="7" spans="1:7" ht="16.5" customHeight="1" thickTop="1" thickBot="1" x14ac:dyDescent="0.25">
      <c r="A7" s="42" t="s">
        <v>0</v>
      </c>
      <c r="B7" s="5"/>
      <c r="C7" s="6">
        <f>SUM(C2:C6)</f>
        <v>0</v>
      </c>
      <c r="D7" s="6"/>
      <c r="E7" s="160">
        <f>SUM(E2:E6)</f>
        <v>0</v>
      </c>
      <c r="F7" s="153">
        <f>C7-E7</f>
        <v>0</v>
      </c>
      <c r="G7" s="16"/>
    </row>
    <row r="8" spans="1:7" ht="16.5" customHeight="1" x14ac:dyDescent="0.2">
      <c r="A8" s="177" t="s">
        <v>6</v>
      </c>
      <c r="B8" s="4" t="s">
        <v>12</v>
      </c>
      <c r="C8" s="43"/>
      <c r="D8" s="44"/>
      <c r="E8" s="154">
        <f t="shared" ref="E8:E14" si="0">C8*D8</f>
        <v>0</v>
      </c>
      <c r="F8" s="186"/>
      <c r="G8" s="21"/>
    </row>
    <row r="9" spans="1:7" ht="16.5" customHeight="1" x14ac:dyDescent="0.2">
      <c r="A9" s="178"/>
      <c r="B9" s="2" t="s">
        <v>1</v>
      </c>
      <c r="C9" s="45"/>
      <c r="D9" s="38"/>
      <c r="E9" s="151">
        <f t="shared" si="0"/>
        <v>0</v>
      </c>
      <c r="F9" s="184"/>
      <c r="G9" s="20"/>
    </row>
    <row r="10" spans="1:7" ht="16.5" customHeight="1" x14ac:dyDescent="0.2">
      <c r="A10" s="178"/>
      <c r="B10" s="2" t="s">
        <v>11</v>
      </c>
      <c r="C10" s="45"/>
      <c r="D10" s="38"/>
      <c r="E10" s="151">
        <f t="shared" si="0"/>
        <v>0</v>
      </c>
      <c r="F10" s="184"/>
      <c r="G10" s="71"/>
    </row>
    <row r="11" spans="1:7" ht="16.5" customHeight="1" x14ac:dyDescent="0.2">
      <c r="A11" s="178"/>
      <c r="B11" s="2"/>
      <c r="C11" s="45"/>
      <c r="D11" s="38"/>
      <c r="E11" s="151">
        <f t="shared" si="0"/>
        <v>0</v>
      </c>
      <c r="F11" s="184"/>
      <c r="G11" s="71"/>
    </row>
    <row r="12" spans="1:7" ht="16.5" customHeight="1" x14ac:dyDescent="0.2">
      <c r="A12" s="178"/>
      <c r="B12" s="2"/>
      <c r="C12" s="45"/>
      <c r="D12" s="38"/>
      <c r="E12" s="151">
        <f t="shared" si="0"/>
        <v>0</v>
      </c>
      <c r="F12" s="184"/>
      <c r="G12" s="71"/>
    </row>
    <row r="13" spans="1:7" ht="16.5" customHeight="1" x14ac:dyDescent="0.2">
      <c r="A13" s="178"/>
      <c r="B13" s="2"/>
      <c r="C13" s="45"/>
      <c r="D13" s="38"/>
      <c r="E13" s="151">
        <f t="shared" si="0"/>
        <v>0</v>
      </c>
      <c r="F13" s="184"/>
      <c r="G13" s="46"/>
    </row>
    <row r="14" spans="1:7" ht="16.5" customHeight="1" thickBot="1" x14ac:dyDescent="0.25">
      <c r="A14" s="179"/>
      <c r="B14" s="3"/>
      <c r="C14" s="47"/>
      <c r="D14" s="48"/>
      <c r="E14" s="152">
        <f t="shared" si="0"/>
        <v>0</v>
      </c>
      <c r="F14" s="185"/>
      <c r="G14" s="41"/>
    </row>
    <row r="15" spans="1:7" ht="16.5" customHeight="1" thickTop="1" thickBot="1" x14ac:dyDescent="0.25">
      <c r="A15" s="49" t="s">
        <v>0</v>
      </c>
      <c r="B15" s="5"/>
      <c r="C15" s="9">
        <f>SUM(C8:C14)</f>
        <v>0</v>
      </c>
      <c r="D15" s="50"/>
      <c r="E15" s="153">
        <f>SUM(E8:E14)</f>
        <v>0</v>
      </c>
      <c r="F15" s="153">
        <f>C15-E15</f>
        <v>0</v>
      </c>
      <c r="G15" s="16"/>
    </row>
    <row r="16" spans="1:7" ht="16.5" customHeight="1" x14ac:dyDescent="0.2">
      <c r="A16" s="177" t="s">
        <v>7</v>
      </c>
      <c r="B16" s="4" t="s">
        <v>13</v>
      </c>
      <c r="C16" s="51"/>
      <c r="D16" s="52"/>
      <c r="E16" s="154">
        <f t="shared" ref="E16:E22" si="1">C16*D16</f>
        <v>0</v>
      </c>
      <c r="F16" s="180"/>
      <c r="G16" s="18"/>
    </row>
    <row r="17" spans="1:7" ht="16.5" customHeight="1" x14ac:dyDescent="0.2">
      <c r="A17" s="178"/>
      <c r="B17" s="2" t="s">
        <v>14</v>
      </c>
      <c r="C17" s="45"/>
      <c r="D17" s="38"/>
      <c r="E17" s="151">
        <f t="shared" si="1"/>
        <v>0</v>
      </c>
      <c r="F17" s="181"/>
      <c r="G17" s="24"/>
    </row>
    <row r="18" spans="1:7" ht="16.5" customHeight="1" x14ac:dyDescent="0.2">
      <c r="A18" s="178"/>
      <c r="B18" s="2" t="s">
        <v>11</v>
      </c>
      <c r="C18" s="45"/>
      <c r="D18" s="38"/>
      <c r="E18" s="151">
        <f t="shared" si="1"/>
        <v>0</v>
      </c>
      <c r="F18" s="181"/>
      <c r="G18" s="24"/>
    </row>
    <row r="19" spans="1:7" ht="16.5" customHeight="1" x14ac:dyDescent="0.2">
      <c r="A19" s="178"/>
      <c r="B19" s="2"/>
      <c r="C19" s="45"/>
      <c r="D19" s="38"/>
      <c r="E19" s="151">
        <f t="shared" si="1"/>
        <v>0</v>
      </c>
      <c r="F19" s="181"/>
      <c r="G19" s="24"/>
    </row>
    <row r="20" spans="1:7" ht="16.5" customHeight="1" x14ac:dyDescent="0.2">
      <c r="A20" s="178"/>
      <c r="B20" s="2"/>
      <c r="C20" s="45"/>
      <c r="D20" s="38"/>
      <c r="E20" s="151">
        <f t="shared" si="1"/>
        <v>0</v>
      </c>
      <c r="F20" s="181"/>
      <c r="G20" s="24"/>
    </row>
    <row r="21" spans="1:7" ht="16.5" customHeight="1" x14ac:dyDescent="0.2">
      <c r="A21" s="178"/>
      <c r="B21" s="2"/>
      <c r="C21" s="45"/>
      <c r="D21" s="38"/>
      <c r="E21" s="151">
        <f t="shared" si="1"/>
        <v>0</v>
      </c>
      <c r="F21" s="181"/>
      <c r="G21" s="53"/>
    </row>
    <row r="22" spans="1:7" ht="16.5" customHeight="1" thickBot="1" x14ac:dyDescent="0.25">
      <c r="A22" s="179"/>
      <c r="B22" s="3"/>
      <c r="C22" s="47"/>
      <c r="D22" s="48"/>
      <c r="E22" s="152">
        <f t="shared" si="1"/>
        <v>0</v>
      </c>
      <c r="F22" s="182"/>
      <c r="G22" s="54"/>
    </row>
    <row r="23" spans="1:7" ht="16.5" customHeight="1" thickTop="1" thickBot="1" x14ac:dyDescent="0.25">
      <c r="A23" s="42" t="s">
        <v>0</v>
      </c>
      <c r="B23" s="5"/>
      <c r="C23" s="9">
        <f>SUM(C16:C22)</f>
        <v>0</v>
      </c>
      <c r="D23" s="50"/>
      <c r="E23" s="155">
        <f>SUM(E16:E22)</f>
        <v>0</v>
      </c>
      <c r="F23" s="155">
        <f>C23-E23</f>
        <v>0</v>
      </c>
      <c r="G23" s="12"/>
    </row>
    <row r="24" spans="1:7" ht="16.5" customHeight="1" x14ac:dyDescent="0.2">
      <c r="A24" s="177" t="s">
        <v>19</v>
      </c>
      <c r="B24" s="4" t="s">
        <v>16</v>
      </c>
      <c r="C24" s="51"/>
      <c r="D24" s="52"/>
      <c r="E24" s="154">
        <f t="shared" ref="E24:E30" si="2">C24*D24</f>
        <v>0</v>
      </c>
      <c r="F24" s="180"/>
      <c r="G24" s="22"/>
    </row>
    <row r="25" spans="1:7" ht="16.5" customHeight="1" x14ac:dyDescent="0.2">
      <c r="A25" s="178"/>
      <c r="B25" s="2" t="s">
        <v>17</v>
      </c>
      <c r="C25" s="51"/>
      <c r="D25" s="52"/>
      <c r="E25" s="151">
        <f t="shared" si="2"/>
        <v>0</v>
      </c>
      <c r="F25" s="181"/>
      <c r="G25" s="23"/>
    </row>
    <row r="26" spans="1:7" ht="16.5" customHeight="1" x14ac:dyDescent="0.2">
      <c r="A26" s="178"/>
      <c r="B26" s="2" t="s">
        <v>20</v>
      </c>
      <c r="C26" s="51"/>
      <c r="D26" s="52"/>
      <c r="E26" s="151">
        <f t="shared" si="2"/>
        <v>0</v>
      </c>
      <c r="F26" s="181"/>
      <c r="G26" s="24"/>
    </row>
    <row r="27" spans="1:7" ht="16.5" customHeight="1" x14ac:dyDescent="0.2">
      <c r="A27" s="178"/>
      <c r="B27" s="2" t="s">
        <v>18</v>
      </c>
      <c r="C27" s="51"/>
      <c r="D27" s="52"/>
      <c r="E27" s="151">
        <f t="shared" si="2"/>
        <v>0</v>
      </c>
      <c r="F27" s="181"/>
      <c r="G27" s="24"/>
    </row>
    <row r="28" spans="1:7" ht="16.5" customHeight="1" x14ac:dyDescent="0.2">
      <c r="A28" s="178"/>
      <c r="B28" s="131"/>
      <c r="C28" s="143"/>
      <c r="D28" s="144"/>
      <c r="E28" s="151">
        <f t="shared" si="2"/>
        <v>0</v>
      </c>
      <c r="F28" s="181"/>
      <c r="G28" s="133"/>
    </row>
    <row r="29" spans="1:7" ht="16.5" customHeight="1" x14ac:dyDescent="0.2">
      <c r="A29" s="178"/>
      <c r="B29" s="131"/>
      <c r="C29" s="143"/>
      <c r="D29" s="144"/>
      <c r="E29" s="151">
        <f t="shared" si="2"/>
        <v>0</v>
      </c>
      <c r="F29" s="181"/>
      <c r="G29" s="133"/>
    </row>
    <row r="30" spans="1:7" ht="16.5" customHeight="1" thickBot="1" x14ac:dyDescent="0.25">
      <c r="A30" s="179"/>
      <c r="B30" s="3"/>
      <c r="C30" s="47"/>
      <c r="D30" s="48"/>
      <c r="E30" s="152">
        <f t="shared" si="2"/>
        <v>0</v>
      </c>
      <c r="F30" s="182"/>
      <c r="G30" s="54"/>
    </row>
    <row r="31" spans="1:7" ht="16.5" customHeight="1" thickTop="1" thickBot="1" x14ac:dyDescent="0.25">
      <c r="A31" s="55" t="s">
        <v>0</v>
      </c>
      <c r="B31" s="8"/>
      <c r="C31" s="6">
        <f>SUM(C24:C30)</f>
        <v>0</v>
      </c>
      <c r="D31" s="6"/>
      <c r="E31" s="153">
        <f>SUM(E24:E30)</f>
        <v>0</v>
      </c>
      <c r="F31" s="153">
        <f>C31-E31</f>
        <v>0</v>
      </c>
      <c r="G31" s="7"/>
    </row>
    <row r="32" spans="1:7" ht="16.5" customHeight="1" x14ac:dyDescent="0.2">
      <c r="A32" s="177" t="s">
        <v>21</v>
      </c>
      <c r="B32" s="4" t="s">
        <v>22</v>
      </c>
      <c r="C32" s="51"/>
      <c r="D32" s="52"/>
      <c r="E32" s="154">
        <f>C32*D32</f>
        <v>0</v>
      </c>
      <c r="F32" s="180"/>
      <c r="G32" s="18"/>
    </row>
    <row r="33" spans="1:7" ht="16.5" customHeight="1" x14ac:dyDescent="0.2">
      <c r="A33" s="178"/>
      <c r="B33" s="2" t="s">
        <v>82</v>
      </c>
      <c r="C33" s="45"/>
      <c r="D33" s="38"/>
      <c r="E33" s="151">
        <f>C33*D33</f>
        <v>0</v>
      </c>
      <c r="F33" s="181"/>
      <c r="G33" s="24"/>
    </row>
    <row r="34" spans="1:7" ht="16.5" customHeight="1" x14ac:dyDescent="0.2">
      <c r="A34" s="178"/>
      <c r="B34" s="2" t="s">
        <v>25</v>
      </c>
      <c r="C34" s="45"/>
      <c r="D34" s="38"/>
      <c r="E34" s="151">
        <f>C34*D34</f>
        <v>0</v>
      </c>
      <c r="F34" s="181"/>
      <c r="G34" s="24"/>
    </row>
    <row r="35" spans="1:7" ht="16.5" customHeight="1" x14ac:dyDescent="0.2">
      <c r="A35" s="178"/>
      <c r="B35" s="2"/>
      <c r="C35" s="45"/>
      <c r="D35" s="38"/>
      <c r="E35" s="151">
        <f>C35*D35</f>
        <v>0</v>
      </c>
      <c r="F35" s="181"/>
      <c r="G35" s="53"/>
    </row>
    <row r="36" spans="1:7" ht="16.5" customHeight="1" thickBot="1" x14ac:dyDescent="0.25">
      <c r="A36" s="179"/>
      <c r="B36" s="3"/>
      <c r="C36" s="47"/>
      <c r="D36" s="48"/>
      <c r="E36" s="152">
        <f>C36*D36</f>
        <v>0</v>
      </c>
      <c r="F36" s="182"/>
      <c r="G36" s="54"/>
    </row>
    <row r="37" spans="1:7" ht="16.5" customHeight="1" thickTop="1" thickBot="1" x14ac:dyDescent="0.25">
      <c r="A37" s="42" t="s">
        <v>0</v>
      </c>
      <c r="B37" s="5"/>
      <c r="C37" s="9">
        <f>SUM(C32:C36)</f>
        <v>0</v>
      </c>
      <c r="D37" s="50"/>
      <c r="E37" s="155">
        <f>SUM(E32:E36)</f>
        <v>0</v>
      </c>
      <c r="F37" s="155">
        <f>C37-E37</f>
        <v>0</v>
      </c>
      <c r="G37" s="12"/>
    </row>
    <row r="38" spans="1:7" ht="16.5" customHeight="1" x14ac:dyDescent="0.2">
      <c r="A38" s="177" t="s">
        <v>23</v>
      </c>
      <c r="B38" s="4" t="s">
        <v>24</v>
      </c>
      <c r="C38" s="51"/>
      <c r="D38" s="52"/>
      <c r="E38" s="154">
        <f t="shared" ref="E38:E44" si="3">C38*D38</f>
        <v>0</v>
      </c>
      <c r="F38" s="180"/>
      <c r="G38" s="18"/>
    </row>
    <row r="39" spans="1:7" ht="16.5" customHeight="1" x14ac:dyDescent="0.2">
      <c r="A39" s="178"/>
      <c r="B39" s="2" t="s">
        <v>26</v>
      </c>
      <c r="C39" s="45"/>
      <c r="D39" s="38"/>
      <c r="E39" s="151">
        <f t="shared" si="3"/>
        <v>0</v>
      </c>
      <c r="F39" s="181"/>
      <c r="G39" s="24"/>
    </row>
    <row r="40" spans="1:7" ht="16.5" customHeight="1" x14ac:dyDescent="0.2">
      <c r="A40" s="178"/>
      <c r="B40" s="2" t="s">
        <v>27</v>
      </c>
      <c r="C40" s="45"/>
      <c r="D40" s="38"/>
      <c r="E40" s="151">
        <f t="shared" si="3"/>
        <v>0</v>
      </c>
      <c r="F40" s="181"/>
      <c r="G40" s="24"/>
    </row>
    <row r="41" spans="1:7" ht="16.5" customHeight="1" x14ac:dyDescent="0.2">
      <c r="A41" s="178"/>
      <c r="B41" s="2"/>
      <c r="C41" s="45"/>
      <c r="D41" s="38"/>
      <c r="E41" s="151">
        <f t="shared" si="3"/>
        <v>0</v>
      </c>
      <c r="F41" s="181"/>
      <c r="G41" s="24"/>
    </row>
    <row r="42" spans="1:7" ht="16.5" customHeight="1" x14ac:dyDescent="0.2">
      <c r="A42" s="178"/>
      <c r="B42" s="2"/>
      <c r="C42" s="45"/>
      <c r="D42" s="38"/>
      <c r="E42" s="151">
        <f t="shared" si="3"/>
        <v>0</v>
      </c>
      <c r="F42" s="181"/>
      <c r="G42" s="24"/>
    </row>
    <row r="43" spans="1:7" ht="16.5" customHeight="1" x14ac:dyDescent="0.2">
      <c r="A43" s="178"/>
      <c r="B43" s="2"/>
      <c r="C43" s="45"/>
      <c r="D43" s="38"/>
      <c r="E43" s="151">
        <f t="shared" si="3"/>
        <v>0</v>
      </c>
      <c r="F43" s="181"/>
      <c r="G43" s="53"/>
    </row>
    <row r="44" spans="1:7" ht="16.5" customHeight="1" thickBot="1" x14ac:dyDescent="0.25">
      <c r="A44" s="179"/>
      <c r="B44" s="3"/>
      <c r="C44" s="47"/>
      <c r="D44" s="48"/>
      <c r="E44" s="152">
        <f t="shared" si="3"/>
        <v>0</v>
      </c>
      <c r="F44" s="182"/>
      <c r="G44" s="54"/>
    </row>
    <row r="45" spans="1:7" ht="16.5" customHeight="1" thickTop="1" thickBot="1" x14ac:dyDescent="0.25">
      <c r="A45" s="42" t="s">
        <v>0</v>
      </c>
      <c r="B45" s="5"/>
      <c r="C45" s="9">
        <f>SUM(C38:C44)</f>
        <v>0</v>
      </c>
      <c r="D45" s="50"/>
      <c r="E45" s="155">
        <f>SUM(E38:E44)</f>
        <v>0</v>
      </c>
      <c r="F45" s="155">
        <f>C45-E45</f>
        <v>0</v>
      </c>
      <c r="G45" s="12"/>
    </row>
    <row r="46" spans="1:7" ht="10.5" customHeight="1" thickTop="1" thickBot="1" x14ac:dyDescent="0.25">
      <c r="A46" s="56"/>
      <c r="B46" s="11"/>
      <c r="C46" s="25"/>
      <c r="D46" s="57"/>
      <c r="E46" s="25"/>
      <c r="F46" s="157"/>
      <c r="G46" s="26"/>
    </row>
    <row r="47" spans="1:7" ht="16.5" customHeight="1" thickTop="1" thickBot="1" x14ac:dyDescent="0.25">
      <c r="A47" s="56" t="s">
        <v>28</v>
      </c>
      <c r="B47" s="11"/>
      <c r="C47" s="12">
        <f>SUM(C7,C15,C23,C31, C37,C45)</f>
        <v>0</v>
      </c>
      <c r="D47" s="10"/>
      <c r="E47" s="14">
        <f>SUM(E7,E15,E23,E31, E37, E45)</f>
        <v>0</v>
      </c>
      <c r="F47" s="158">
        <f>C47-E47</f>
        <v>0</v>
      </c>
      <c r="G47" s="13"/>
    </row>
    <row r="48" spans="1:7" ht="16.5" customHeight="1" thickBot="1" x14ac:dyDescent="0.25">
      <c r="A48" s="58"/>
      <c r="B48" s="27"/>
      <c r="C48" s="28"/>
      <c r="D48" s="29"/>
      <c r="E48" s="29"/>
      <c r="F48" s="161"/>
      <c r="G48" s="30"/>
    </row>
    <row r="49" spans="1:7" ht="15.75" customHeight="1" thickBot="1" x14ac:dyDescent="0.25">
      <c r="A49" s="187" t="s">
        <v>29</v>
      </c>
      <c r="B49" s="188"/>
      <c r="C49" s="188"/>
      <c r="D49" s="188"/>
      <c r="E49" s="189"/>
      <c r="F49" s="159" t="e">
        <f>(+F47/+C47)</f>
        <v>#DIV/0!</v>
      </c>
      <c r="G49" s="59"/>
    </row>
    <row r="50" spans="1:7" ht="15.75" customHeight="1" x14ac:dyDescent="0.2"/>
  </sheetData>
  <mergeCells count="13">
    <mergeCell ref="A49:E49"/>
    <mergeCell ref="A38:A44"/>
    <mergeCell ref="F38:F44"/>
    <mergeCell ref="A32:A36"/>
    <mergeCell ref="F32:F36"/>
    <mergeCell ref="A24:A30"/>
    <mergeCell ref="A2:A6"/>
    <mergeCell ref="A8:A14"/>
    <mergeCell ref="A16:A22"/>
    <mergeCell ref="F16:F22"/>
    <mergeCell ref="F24:F30"/>
    <mergeCell ref="F2:F6"/>
    <mergeCell ref="F8:F14"/>
  </mergeCells>
  <phoneticPr fontId="2" type="noConversion"/>
  <pageMargins left="0.5" right="0" top="1.17" bottom="0.33" header="0.6" footer="0.17"/>
  <pageSetup scale="75" orientation="portrait" r:id="rId1"/>
  <headerFooter alignWithMargins="0">
    <oddHeader>&amp;C&amp;"Tahoma,Bold"&amp;12Scenario Planning &amp;A</oddHeader>
    <oddFooter>&amp;CDeveloped by Nonprofits Assistance Fund, Minneapolis MN, for use by nonprofit organizations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E51"/>
  <sheetViews>
    <sheetView workbookViewId="0">
      <selection activeCell="D20" sqref="D20"/>
    </sheetView>
  </sheetViews>
  <sheetFormatPr defaultRowHeight="12.75" x14ac:dyDescent="0.2"/>
  <cols>
    <col min="1" max="1" width="14.7109375" style="15" customWidth="1"/>
    <col min="2" max="2" width="25.7109375" customWidth="1"/>
    <col min="3" max="4" width="13.7109375" customWidth="1"/>
    <col min="5" max="5" width="34.7109375" customWidth="1"/>
  </cols>
  <sheetData>
    <row r="1" spans="1:5" s="17" customFormat="1" ht="51" customHeight="1" x14ac:dyDescent="0.2">
      <c r="A1" s="34" t="s">
        <v>32</v>
      </c>
      <c r="B1" s="34" t="s">
        <v>58</v>
      </c>
      <c r="C1" s="34" t="s">
        <v>81</v>
      </c>
      <c r="D1" s="34" t="s">
        <v>116</v>
      </c>
      <c r="E1" s="34" t="s">
        <v>33</v>
      </c>
    </row>
    <row r="2" spans="1:5" ht="16.5" customHeight="1" x14ac:dyDescent="0.2">
      <c r="A2" s="177" t="s">
        <v>54</v>
      </c>
      <c r="B2" s="1" t="s">
        <v>55</v>
      </c>
      <c r="C2" s="62"/>
      <c r="D2" s="63"/>
      <c r="E2" s="19"/>
    </row>
    <row r="3" spans="1:5" ht="16.5" customHeight="1" x14ac:dyDescent="0.2">
      <c r="A3" s="178"/>
      <c r="B3" s="32" t="s">
        <v>56</v>
      </c>
      <c r="C3" s="64"/>
      <c r="D3" s="65"/>
      <c r="E3" s="33"/>
    </row>
    <row r="4" spans="1:5" ht="16.5" customHeight="1" x14ac:dyDescent="0.2">
      <c r="A4" s="178"/>
      <c r="B4" s="32" t="s">
        <v>65</v>
      </c>
      <c r="C4" s="64"/>
      <c r="D4" s="65"/>
      <c r="E4" s="33"/>
    </row>
    <row r="5" spans="1:5" ht="16.5" customHeight="1" x14ac:dyDescent="0.2">
      <c r="A5" s="178"/>
      <c r="B5" s="32" t="s">
        <v>59</v>
      </c>
      <c r="C5" s="64"/>
      <c r="D5" s="65"/>
      <c r="E5" s="33"/>
    </row>
    <row r="6" spans="1:5" ht="16.5" customHeight="1" x14ac:dyDescent="0.2">
      <c r="A6" s="178"/>
      <c r="B6" s="32" t="s">
        <v>62</v>
      </c>
      <c r="C6" s="64"/>
      <c r="D6" s="65"/>
      <c r="E6" s="33"/>
    </row>
    <row r="7" spans="1:5" ht="16.5" customHeight="1" x14ac:dyDescent="0.2">
      <c r="A7" s="178"/>
      <c r="B7" s="32"/>
      <c r="C7" s="64"/>
      <c r="D7" s="65"/>
      <c r="E7" s="33"/>
    </row>
    <row r="8" spans="1:5" ht="16.5" customHeight="1" x14ac:dyDescent="0.2">
      <c r="A8" s="178"/>
      <c r="B8" s="32"/>
      <c r="C8" s="64"/>
      <c r="D8" s="65"/>
      <c r="E8" s="33"/>
    </row>
    <row r="9" spans="1:5" ht="16.5" customHeight="1" x14ac:dyDescent="0.2">
      <c r="A9" s="178"/>
      <c r="B9" s="2"/>
      <c r="C9" s="66"/>
      <c r="D9" s="67"/>
      <c r="E9" s="20"/>
    </row>
    <row r="10" spans="1:5" ht="16.5" customHeight="1" thickBot="1" x14ac:dyDescent="0.25">
      <c r="A10" s="179"/>
      <c r="B10" s="3"/>
      <c r="C10" s="68"/>
      <c r="D10" s="69"/>
      <c r="E10" s="41"/>
    </row>
    <row r="11" spans="1:5" ht="16.5" customHeight="1" thickTop="1" thickBot="1" x14ac:dyDescent="0.25">
      <c r="A11" s="190" t="s">
        <v>119</v>
      </c>
      <c r="B11" s="191"/>
      <c r="C11" s="6"/>
      <c r="D11" s="164">
        <f>SUM(D2:D10)</f>
        <v>0</v>
      </c>
      <c r="E11" s="16"/>
    </row>
    <row r="12" spans="1:5" ht="16.5" customHeight="1" x14ac:dyDescent="0.2">
      <c r="A12" s="192" t="s">
        <v>35</v>
      </c>
      <c r="B12" s="4" t="s">
        <v>61</v>
      </c>
      <c r="C12" s="72"/>
      <c r="D12" s="62"/>
      <c r="E12" s="21"/>
    </row>
    <row r="13" spans="1:5" ht="16.5" customHeight="1" x14ac:dyDescent="0.2">
      <c r="A13" s="178"/>
      <c r="B13" s="32" t="s">
        <v>51</v>
      </c>
      <c r="C13" s="73"/>
      <c r="D13" s="65"/>
      <c r="E13" s="71"/>
    </row>
    <row r="14" spans="1:5" ht="16.5" customHeight="1" x14ac:dyDescent="0.2">
      <c r="A14" s="178"/>
      <c r="B14" s="2" t="s">
        <v>52</v>
      </c>
      <c r="C14" s="64"/>
      <c r="D14" s="65"/>
      <c r="E14" s="33"/>
    </row>
    <row r="15" spans="1:5" ht="16.5" customHeight="1" x14ac:dyDescent="0.2">
      <c r="A15" s="178"/>
      <c r="B15" s="2" t="s">
        <v>53</v>
      </c>
      <c r="C15" s="64"/>
      <c r="D15" s="67"/>
      <c r="E15" s="20"/>
    </row>
    <row r="16" spans="1:5" ht="16.5" customHeight="1" x14ac:dyDescent="0.2">
      <c r="A16" s="178"/>
      <c r="B16" s="131"/>
      <c r="C16" s="140"/>
      <c r="D16" s="142"/>
      <c r="E16" s="33"/>
    </row>
    <row r="17" spans="1:5" ht="16.5" customHeight="1" thickBot="1" x14ac:dyDescent="0.25">
      <c r="A17" s="179"/>
      <c r="B17" s="3"/>
      <c r="C17" s="47"/>
      <c r="D17" s="77"/>
      <c r="E17" s="54"/>
    </row>
    <row r="18" spans="1:5" ht="16.5" customHeight="1" thickTop="1" thickBot="1" x14ac:dyDescent="0.25">
      <c r="A18" s="190" t="s">
        <v>119</v>
      </c>
      <c r="B18" s="191"/>
      <c r="C18" s="9"/>
      <c r="D18" s="155">
        <f>SUM(D12:D17)</f>
        <v>0</v>
      </c>
      <c r="E18" s="12"/>
    </row>
    <row r="19" spans="1:5" ht="16.5" customHeight="1" x14ac:dyDescent="0.2">
      <c r="A19" s="177" t="s">
        <v>36</v>
      </c>
      <c r="B19" s="4" t="s">
        <v>48</v>
      </c>
      <c r="C19" s="51"/>
      <c r="D19" s="74"/>
      <c r="E19" s="18"/>
    </row>
    <row r="20" spans="1:5" ht="16.5" customHeight="1" x14ac:dyDescent="0.2">
      <c r="A20" s="178"/>
      <c r="B20" s="2" t="s">
        <v>49</v>
      </c>
      <c r="C20" s="45"/>
      <c r="D20" s="75"/>
      <c r="E20" s="24"/>
    </row>
    <row r="21" spans="1:5" ht="16.5" customHeight="1" x14ac:dyDescent="0.2">
      <c r="A21" s="178"/>
      <c r="B21" s="2" t="s">
        <v>50</v>
      </c>
      <c r="C21" s="45"/>
      <c r="D21" s="75"/>
      <c r="E21" s="24"/>
    </row>
    <row r="22" spans="1:5" ht="16.5" customHeight="1" x14ac:dyDescent="0.2">
      <c r="A22" s="178"/>
      <c r="B22" s="131"/>
      <c r="C22" s="141"/>
      <c r="D22" s="132"/>
      <c r="E22" s="133"/>
    </row>
    <row r="23" spans="1:5" ht="16.5" customHeight="1" thickBot="1" x14ac:dyDescent="0.25">
      <c r="A23" s="179"/>
      <c r="B23" s="3"/>
      <c r="C23" s="47"/>
      <c r="D23" s="77"/>
      <c r="E23" s="54"/>
    </row>
    <row r="24" spans="1:5" ht="16.5" customHeight="1" thickTop="1" thickBot="1" x14ac:dyDescent="0.25">
      <c r="A24" s="42" t="s">
        <v>119</v>
      </c>
      <c r="B24" s="5"/>
      <c r="C24" s="9"/>
      <c r="D24" s="155">
        <f>SUM(D19:D23)</f>
        <v>0</v>
      </c>
      <c r="E24" s="12"/>
    </row>
    <row r="25" spans="1:5" ht="16.5" customHeight="1" x14ac:dyDescent="0.2">
      <c r="A25" s="177" t="s">
        <v>37</v>
      </c>
      <c r="B25" s="4" t="s">
        <v>40</v>
      </c>
      <c r="C25" s="61"/>
      <c r="D25" s="74"/>
      <c r="E25" s="22"/>
    </row>
    <row r="26" spans="1:5" ht="16.5" customHeight="1" x14ac:dyDescent="0.2">
      <c r="A26" s="178"/>
      <c r="B26" s="2" t="s">
        <v>64</v>
      </c>
      <c r="C26" s="61"/>
      <c r="D26" s="75"/>
      <c r="E26" s="23"/>
    </row>
    <row r="27" spans="1:5" ht="16.5" customHeight="1" x14ac:dyDescent="0.2">
      <c r="A27" s="178"/>
      <c r="B27" s="2" t="s">
        <v>63</v>
      </c>
      <c r="C27" s="61"/>
      <c r="D27" s="75"/>
      <c r="E27" s="24"/>
    </row>
    <row r="28" spans="1:5" ht="16.5" customHeight="1" x14ac:dyDescent="0.2">
      <c r="A28" s="178"/>
      <c r="B28" s="131"/>
      <c r="C28" s="134"/>
      <c r="D28" s="132"/>
      <c r="E28" s="133"/>
    </row>
    <row r="29" spans="1:5" ht="16.5" customHeight="1" x14ac:dyDescent="0.2">
      <c r="A29" s="178"/>
      <c r="B29" s="131"/>
      <c r="C29" s="134"/>
      <c r="D29" s="132"/>
      <c r="E29" s="133"/>
    </row>
    <row r="30" spans="1:5" ht="16.5" customHeight="1" thickBot="1" x14ac:dyDescent="0.25">
      <c r="A30" s="179"/>
      <c r="B30" s="3"/>
      <c r="C30" s="76"/>
      <c r="D30" s="77"/>
      <c r="E30" s="54"/>
    </row>
    <row r="31" spans="1:5" ht="16.5" customHeight="1" thickTop="1" thickBot="1" x14ac:dyDescent="0.25">
      <c r="A31" s="42" t="s">
        <v>119</v>
      </c>
      <c r="B31" s="8"/>
      <c r="C31" s="6"/>
      <c r="D31" s="153">
        <f>SUM(D25:D30)</f>
        <v>0</v>
      </c>
      <c r="E31" s="7"/>
    </row>
    <row r="32" spans="1:5" ht="16.5" customHeight="1" x14ac:dyDescent="0.2">
      <c r="A32" s="177" t="s">
        <v>38</v>
      </c>
      <c r="B32" s="4" t="s">
        <v>41</v>
      </c>
      <c r="C32" s="61"/>
      <c r="D32" s="74"/>
      <c r="E32" s="18"/>
    </row>
    <row r="33" spans="1:5" ht="16.5" customHeight="1" x14ac:dyDescent="0.2">
      <c r="A33" s="178"/>
      <c r="B33" s="2" t="s">
        <v>42</v>
      </c>
      <c r="C33" s="37"/>
      <c r="D33" s="75"/>
      <c r="E33" s="24"/>
    </row>
    <row r="34" spans="1:5" ht="16.5" customHeight="1" x14ac:dyDescent="0.2">
      <c r="A34" s="178"/>
      <c r="B34" s="2" t="s">
        <v>43</v>
      </c>
      <c r="C34" s="37"/>
      <c r="D34" s="75"/>
      <c r="E34" s="24"/>
    </row>
    <row r="35" spans="1:5" ht="16.5" customHeight="1" x14ac:dyDescent="0.2">
      <c r="A35" s="178"/>
      <c r="B35" s="2"/>
      <c r="C35" s="37"/>
      <c r="D35" s="75"/>
      <c r="E35" s="24"/>
    </row>
    <row r="36" spans="1:5" ht="16.5" customHeight="1" x14ac:dyDescent="0.2">
      <c r="A36" s="178"/>
      <c r="B36" s="2"/>
      <c r="C36" s="37"/>
      <c r="D36" s="75"/>
      <c r="E36" s="53"/>
    </row>
    <row r="37" spans="1:5" ht="16.5" customHeight="1" thickBot="1" x14ac:dyDescent="0.25">
      <c r="A37" s="179"/>
      <c r="B37" s="3"/>
      <c r="C37" s="76"/>
      <c r="D37" s="77"/>
      <c r="E37" s="54"/>
    </row>
    <row r="38" spans="1:5" ht="16.5" customHeight="1" thickTop="1" thickBot="1" x14ac:dyDescent="0.25">
      <c r="A38" s="42" t="s">
        <v>119</v>
      </c>
      <c r="B38" s="5"/>
      <c r="C38" s="6"/>
      <c r="D38" s="153">
        <f>SUM(D32:D37)</f>
        <v>0</v>
      </c>
      <c r="E38" s="12"/>
    </row>
    <row r="39" spans="1:5" ht="16.5" customHeight="1" x14ac:dyDescent="0.2">
      <c r="A39" s="177" t="s">
        <v>39</v>
      </c>
      <c r="B39" s="4" t="s">
        <v>44</v>
      </c>
      <c r="C39" s="61"/>
      <c r="D39" s="74"/>
      <c r="E39" s="18"/>
    </row>
    <row r="40" spans="1:5" ht="16.5" customHeight="1" x14ac:dyDescent="0.2">
      <c r="A40" s="178"/>
      <c r="B40" s="2" t="s">
        <v>45</v>
      </c>
      <c r="C40" s="37"/>
      <c r="D40" s="75"/>
      <c r="E40" s="24"/>
    </row>
    <row r="41" spans="1:5" ht="16.5" customHeight="1" x14ac:dyDescent="0.2">
      <c r="A41" s="178"/>
      <c r="B41" s="2" t="s">
        <v>46</v>
      </c>
      <c r="C41" s="37"/>
      <c r="D41" s="75"/>
      <c r="E41" s="24"/>
    </row>
    <row r="42" spans="1:5" ht="16.5" customHeight="1" x14ac:dyDescent="0.2">
      <c r="A42" s="178"/>
      <c r="B42" s="2" t="s">
        <v>47</v>
      </c>
      <c r="C42" s="37"/>
      <c r="D42" s="75"/>
      <c r="E42" s="24"/>
    </row>
    <row r="43" spans="1:5" ht="16.5" customHeight="1" x14ac:dyDescent="0.2">
      <c r="A43" s="178"/>
      <c r="B43" s="131"/>
      <c r="C43" s="39"/>
      <c r="D43" s="132"/>
      <c r="E43" s="133"/>
    </row>
    <row r="44" spans="1:5" ht="16.5" customHeight="1" x14ac:dyDescent="0.2">
      <c r="A44" s="178"/>
      <c r="B44" s="131"/>
      <c r="C44" s="39"/>
      <c r="D44" s="132"/>
      <c r="E44" s="133"/>
    </row>
    <row r="45" spans="1:5" ht="16.5" customHeight="1" thickBot="1" x14ac:dyDescent="0.25">
      <c r="A45" s="179"/>
      <c r="B45" s="3"/>
      <c r="C45" s="76"/>
      <c r="D45" s="77"/>
      <c r="E45" s="54"/>
    </row>
    <row r="46" spans="1:5" ht="16.5" customHeight="1" thickTop="1" thickBot="1" x14ac:dyDescent="0.25">
      <c r="A46" s="42" t="s">
        <v>119</v>
      </c>
      <c r="B46" s="5"/>
      <c r="C46" s="6"/>
      <c r="D46" s="160">
        <f>SUM(D39:D45)</f>
        <v>0</v>
      </c>
      <c r="E46" s="12"/>
    </row>
    <row r="47" spans="1:5" ht="16.5" customHeight="1" thickTop="1" thickBot="1" x14ac:dyDescent="0.25">
      <c r="A47" s="56" t="s">
        <v>118</v>
      </c>
      <c r="B47" s="11"/>
      <c r="C47" s="167"/>
      <c r="D47" s="155">
        <f>SUM(D11,D18,D24,D31, D38, D46)</f>
        <v>0</v>
      </c>
      <c r="E47" s="26"/>
    </row>
    <row r="48" spans="1:5" ht="16.5" customHeight="1" thickTop="1" thickBot="1" x14ac:dyDescent="0.25">
      <c r="A48" s="56" t="s">
        <v>114</v>
      </c>
      <c r="B48" s="11"/>
      <c r="C48" s="172" t="e">
        <f>SUM(C2:C10+C12:C17+C19:C23+C25:C30+C32:C37+C39:C45)</f>
        <v>#VALUE!</v>
      </c>
      <c r="D48" s="172" t="e">
        <f>SUM(D2:D10+D12:D17+D19:D23+D25:D30+D32:D37+D39:D45)</f>
        <v>#VALUE!</v>
      </c>
      <c r="E48" s="13"/>
    </row>
    <row r="49" spans="1:5" ht="16.5" customHeight="1" thickBot="1" x14ac:dyDescent="0.25">
      <c r="A49" s="58"/>
      <c r="B49" s="27"/>
      <c r="C49" s="28"/>
      <c r="D49" s="29"/>
      <c r="E49" s="30"/>
    </row>
    <row r="50" spans="1:5" ht="16.899999999999999" customHeight="1" thickTop="1" thickBot="1" x14ac:dyDescent="0.25">
      <c r="A50" s="78" t="s">
        <v>57</v>
      </c>
      <c r="B50" s="79"/>
      <c r="C50" s="12"/>
      <c r="D50" s="163" t="e">
        <f>(+D47/C48)</f>
        <v>#VALUE!</v>
      </c>
      <c r="E50" s="59"/>
    </row>
    <row r="51" spans="1:5" ht="15.75" customHeight="1" x14ac:dyDescent="0.2">
      <c r="A51" s="60"/>
      <c r="B51" s="60"/>
      <c r="C51" s="60"/>
      <c r="D51" s="60"/>
      <c r="E51" s="60"/>
    </row>
  </sheetData>
  <mergeCells count="8">
    <mergeCell ref="A19:A23"/>
    <mergeCell ref="A25:A30"/>
    <mergeCell ref="A32:A37"/>
    <mergeCell ref="A39:A45"/>
    <mergeCell ref="A2:A10"/>
    <mergeCell ref="A11:B11"/>
    <mergeCell ref="A12:A17"/>
    <mergeCell ref="A18:B18"/>
  </mergeCells>
  <phoneticPr fontId="2" type="noConversion"/>
  <pageMargins left="0.75" right="0.75" top="1" bottom="1" header="0.5" footer="0.5"/>
  <pageSetup scale="75" orientation="portrait" verticalDpi="0" r:id="rId1"/>
  <headerFooter alignWithMargins="0">
    <oddHeader>&amp;C&amp;"Arial,Bold"&amp;12Scenario Planning &amp;A</oddHeader>
    <oddFooter xml:space="preserve">&amp;CDeveloped by Nonprofits Assistance Fund, Minneapolis MN, for use by nonprofit organizations&amp;Rwww.nonprofitsassistancefund.org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G50"/>
  <sheetViews>
    <sheetView zoomScaleNormal="100" workbookViewId="0">
      <pane xSplit="1" ySplit="1" topLeftCell="B2" activePane="bottomRight" state="frozen"/>
      <selection activeCell="I54" sqref="I54"/>
      <selection pane="topRight" activeCell="I54" sqref="I54"/>
      <selection pane="bottomLeft" activeCell="I54" sqref="I54"/>
      <selection pane="bottomRight" activeCell="E47" sqref="E47"/>
    </sheetView>
  </sheetViews>
  <sheetFormatPr defaultRowHeight="12.75" x14ac:dyDescent="0.2"/>
  <cols>
    <col min="1" max="1" width="14.7109375" style="15" customWidth="1"/>
    <col min="2" max="2" width="25.7109375" customWidth="1"/>
    <col min="3" max="5" width="13.7109375" customWidth="1"/>
    <col min="6" max="6" width="15.85546875" customWidth="1"/>
    <col min="7" max="7" width="34.7109375" customWidth="1"/>
  </cols>
  <sheetData>
    <row r="1" spans="1:7" s="17" customFormat="1" ht="51" customHeight="1" x14ac:dyDescent="0.2">
      <c r="A1" s="34" t="s">
        <v>2</v>
      </c>
      <c r="B1" s="34" t="s">
        <v>8</v>
      </c>
      <c r="C1" s="34" t="s">
        <v>3</v>
      </c>
      <c r="D1" s="34" t="s">
        <v>4</v>
      </c>
      <c r="E1" s="34" t="s">
        <v>60</v>
      </c>
      <c r="F1" s="34" t="s">
        <v>80</v>
      </c>
      <c r="G1" s="34" t="s">
        <v>15</v>
      </c>
    </row>
    <row r="2" spans="1:7" ht="16.5" customHeight="1" x14ac:dyDescent="0.2">
      <c r="A2" s="177" t="s">
        <v>5</v>
      </c>
      <c r="B2" s="1" t="s">
        <v>9</v>
      </c>
      <c r="C2" s="35"/>
      <c r="D2" s="36"/>
      <c r="E2" s="150">
        <f>C2*D2</f>
        <v>0</v>
      </c>
      <c r="F2" s="183"/>
      <c r="G2" s="19"/>
    </row>
    <row r="3" spans="1:7" ht="16.5" customHeight="1" x14ac:dyDescent="0.2">
      <c r="A3" s="178"/>
      <c r="B3" s="2" t="s">
        <v>10</v>
      </c>
      <c r="C3" s="37"/>
      <c r="D3" s="38"/>
      <c r="E3" s="151">
        <f>C3*D3</f>
        <v>0</v>
      </c>
      <c r="F3" s="184"/>
      <c r="G3" s="20"/>
    </row>
    <row r="4" spans="1:7" ht="16.5" customHeight="1" x14ac:dyDescent="0.2">
      <c r="A4" s="178"/>
      <c r="B4" s="131"/>
      <c r="C4" s="39"/>
      <c r="D4" s="40"/>
      <c r="E4" s="151">
        <f>C4*D4</f>
        <v>0</v>
      </c>
      <c r="F4" s="184"/>
      <c r="G4" s="33"/>
    </row>
    <row r="5" spans="1:7" ht="16.5" customHeight="1" x14ac:dyDescent="0.2">
      <c r="A5" s="178"/>
      <c r="B5" s="131"/>
      <c r="C5" s="39"/>
      <c r="D5" s="40"/>
      <c r="E5" s="151">
        <f>C5*D5</f>
        <v>0</v>
      </c>
      <c r="F5" s="184"/>
      <c r="G5" s="33"/>
    </row>
    <row r="6" spans="1:7" ht="16.5" customHeight="1" thickBot="1" x14ac:dyDescent="0.25">
      <c r="A6" s="179"/>
      <c r="B6" s="3"/>
      <c r="C6" s="39"/>
      <c r="D6" s="40"/>
      <c r="E6" s="151">
        <f>C6*D6</f>
        <v>0</v>
      </c>
      <c r="F6" s="185"/>
      <c r="G6" s="41"/>
    </row>
    <row r="7" spans="1:7" ht="16.5" customHeight="1" thickTop="1" thickBot="1" x14ac:dyDescent="0.25">
      <c r="A7" s="42" t="s">
        <v>0</v>
      </c>
      <c r="B7" s="5"/>
      <c r="C7" s="6">
        <f>SUM(C2:C6)</f>
        <v>0</v>
      </c>
      <c r="D7" s="6"/>
      <c r="E7" s="160">
        <f>SUM(E2:E6)</f>
        <v>0</v>
      </c>
      <c r="F7" s="153">
        <f>C7-E7</f>
        <v>0</v>
      </c>
      <c r="G7" s="16"/>
    </row>
    <row r="8" spans="1:7" ht="16.5" customHeight="1" x14ac:dyDescent="0.2">
      <c r="A8" s="177" t="s">
        <v>6</v>
      </c>
      <c r="B8" s="4" t="s">
        <v>12</v>
      </c>
      <c r="C8" s="43"/>
      <c r="D8" s="44"/>
      <c r="E8" s="154">
        <f t="shared" ref="E8:E14" si="0">C8*D8</f>
        <v>0</v>
      </c>
      <c r="F8" s="186"/>
      <c r="G8" s="21"/>
    </row>
    <row r="9" spans="1:7" ht="16.5" customHeight="1" x14ac:dyDescent="0.2">
      <c r="A9" s="178"/>
      <c r="B9" s="2" t="s">
        <v>1</v>
      </c>
      <c r="C9" s="45"/>
      <c r="D9" s="38"/>
      <c r="E9" s="151">
        <f t="shared" si="0"/>
        <v>0</v>
      </c>
      <c r="F9" s="184"/>
      <c r="G9" s="20"/>
    </row>
    <row r="10" spans="1:7" ht="16.5" customHeight="1" x14ac:dyDescent="0.2">
      <c r="A10" s="178"/>
      <c r="B10" s="2" t="s">
        <v>11</v>
      </c>
      <c r="C10" s="45"/>
      <c r="D10" s="38"/>
      <c r="E10" s="151">
        <f t="shared" si="0"/>
        <v>0</v>
      </c>
      <c r="F10" s="184"/>
      <c r="G10" s="71"/>
    </row>
    <row r="11" spans="1:7" ht="16.5" customHeight="1" x14ac:dyDescent="0.2">
      <c r="A11" s="178"/>
      <c r="B11" s="2"/>
      <c r="C11" s="45"/>
      <c r="D11" s="38"/>
      <c r="E11" s="151">
        <f t="shared" si="0"/>
        <v>0</v>
      </c>
      <c r="F11" s="184"/>
      <c r="G11" s="71"/>
    </row>
    <row r="12" spans="1:7" ht="16.5" customHeight="1" x14ac:dyDescent="0.2">
      <c r="A12" s="178"/>
      <c r="B12" s="2"/>
      <c r="C12" s="45"/>
      <c r="D12" s="38"/>
      <c r="E12" s="151">
        <f t="shared" si="0"/>
        <v>0</v>
      </c>
      <c r="F12" s="184"/>
      <c r="G12" s="71"/>
    </row>
    <row r="13" spans="1:7" ht="16.5" customHeight="1" x14ac:dyDescent="0.2">
      <c r="A13" s="178"/>
      <c r="B13" s="2"/>
      <c r="C13" s="45"/>
      <c r="D13" s="38"/>
      <c r="E13" s="151">
        <f t="shared" si="0"/>
        <v>0</v>
      </c>
      <c r="F13" s="184"/>
      <c r="G13" s="46"/>
    </row>
    <row r="14" spans="1:7" ht="16.5" customHeight="1" thickBot="1" x14ac:dyDescent="0.25">
      <c r="A14" s="179"/>
      <c r="B14" s="3"/>
      <c r="C14" s="47"/>
      <c r="D14" s="48"/>
      <c r="E14" s="152">
        <f t="shared" si="0"/>
        <v>0</v>
      </c>
      <c r="F14" s="185"/>
      <c r="G14" s="41"/>
    </row>
    <row r="15" spans="1:7" ht="16.5" customHeight="1" thickTop="1" thickBot="1" x14ac:dyDescent="0.25">
      <c r="A15" s="49" t="s">
        <v>0</v>
      </c>
      <c r="B15" s="5"/>
      <c r="C15" s="9">
        <f>SUM(C8:C14)</f>
        <v>0</v>
      </c>
      <c r="D15" s="50"/>
      <c r="E15" s="153">
        <f>SUM(E8:E14)</f>
        <v>0</v>
      </c>
      <c r="F15" s="153">
        <f>C15-E15</f>
        <v>0</v>
      </c>
      <c r="G15" s="16"/>
    </row>
    <row r="16" spans="1:7" ht="16.5" customHeight="1" x14ac:dyDescent="0.2">
      <c r="A16" s="177" t="s">
        <v>7</v>
      </c>
      <c r="B16" s="4" t="s">
        <v>13</v>
      </c>
      <c r="C16" s="51"/>
      <c r="D16" s="52"/>
      <c r="E16" s="154">
        <f t="shared" ref="E16:E22" si="1">C16*D16</f>
        <v>0</v>
      </c>
      <c r="F16" s="180"/>
      <c r="G16" s="18"/>
    </row>
    <row r="17" spans="1:7" ht="16.5" customHeight="1" x14ac:dyDescent="0.2">
      <c r="A17" s="178"/>
      <c r="B17" s="2" t="s">
        <v>14</v>
      </c>
      <c r="C17" s="45"/>
      <c r="D17" s="38"/>
      <c r="E17" s="151">
        <f t="shared" si="1"/>
        <v>0</v>
      </c>
      <c r="F17" s="181"/>
      <c r="G17" s="24"/>
    </row>
    <row r="18" spans="1:7" ht="16.5" customHeight="1" x14ac:dyDescent="0.2">
      <c r="A18" s="178"/>
      <c r="B18" s="2" t="s">
        <v>11</v>
      </c>
      <c r="C18" s="45"/>
      <c r="D18" s="38"/>
      <c r="E18" s="151">
        <f t="shared" si="1"/>
        <v>0</v>
      </c>
      <c r="F18" s="181"/>
      <c r="G18" s="24"/>
    </row>
    <row r="19" spans="1:7" ht="16.5" customHeight="1" x14ac:dyDescent="0.2">
      <c r="A19" s="178"/>
      <c r="B19" s="2"/>
      <c r="C19" s="45"/>
      <c r="D19" s="38"/>
      <c r="E19" s="151">
        <f t="shared" si="1"/>
        <v>0</v>
      </c>
      <c r="F19" s="181"/>
      <c r="G19" s="24"/>
    </row>
    <row r="20" spans="1:7" ht="16.5" customHeight="1" x14ac:dyDescent="0.2">
      <c r="A20" s="178"/>
      <c r="B20" s="2"/>
      <c r="C20" s="45"/>
      <c r="D20" s="38"/>
      <c r="E20" s="151">
        <f t="shared" si="1"/>
        <v>0</v>
      </c>
      <c r="F20" s="181"/>
      <c r="G20" s="24"/>
    </row>
    <row r="21" spans="1:7" ht="16.5" customHeight="1" x14ac:dyDescent="0.2">
      <c r="A21" s="178"/>
      <c r="B21" s="2"/>
      <c r="C21" s="45"/>
      <c r="D21" s="38"/>
      <c r="E21" s="151">
        <f t="shared" si="1"/>
        <v>0</v>
      </c>
      <c r="F21" s="181"/>
      <c r="G21" s="53"/>
    </row>
    <row r="22" spans="1:7" ht="16.5" customHeight="1" thickBot="1" x14ac:dyDescent="0.25">
      <c r="A22" s="179"/>
      <c r="B22" s="3"/>
      <c r="C22" s="47"/>
      <c r="D22" s="48"/>
      <c r="E22" s="152">
        <f t="shared" si="1"/>
        <v>0</v>
      </c>
      <c r="F22" s="182"/>
      <c r="G22" s="54"/>
    </row>
    <row r="23" spans="1:7" ht="16.5" customHeight="1" thickTop="1" thickBot="1" x14ac:dyDescent="0.25">
      <c r="A23" s="42" t="s">
        <v>0</v>
      </c>
      <c r="B23" s="5"/>
      <c r="C23" s="9">
        <f>SUM(C16:C22)</f>
        <v>0</v>
      </c>
      <c r="D23" s="50"/>
      <c r="E23" s="155">
        <f>SUM(E16:E22)</f>
        <v>0</v>
      </c>
      <c r="F23" s="155">
        <f>C23-E23</f>
        <v>0</v>
      </c>
      <c r="G23" s="12"/>
    </row>
    <row r="24" spans="1:7" ht="16.5" customHeight="1" x14ac:dyDescent="0.2">
      <c r="A24" s="177" t="s">
        <v>19</v>
      </c>
      <c r="B24" s="4" t="s">
        <v>16</v>
      </c>
      <c r="C24" s="51"/>
      <c r="D24" s="52"/>
      <c r="E24" s="154">
        <f t="shared" ref="E24:E30" si="2">C24*D24</f>
        <v>0</v>
      </c>
      <c r="F24" s="180"/>
      <c r="G24" s="22"/>
    </row>
    <row r="25" spans="1:7" ht="16.5" customHeight="1" x14ac:dyDescent="0.2">
      <c r="A25" s="178"/>
      <c r="B25" s="2" t="s">
        <v>17</v>
      </c>
      <c r="C25" s="51"/>
      <c r="D25" s="52"/>
      <c r="E25" s="151">
        <f t="shared" si="2"/>
        <v>0</v>
      </c>
      <c r="F25" s="181"/>
      <c r="G25" s="23"/>
    </row>
    <row r="26" spans="1:7" ht="16.5" customHeight="1" x14ac:dyDescent="0.2">
      <c r="A26" s="178"/>
      <c r="B26" s="2" t="s">
        <v>20</v>
      </c>
      <c r="C26" s="51"/>
      <c r="D26" s="52"/>
      <c r="E26" s="151">
        <f t="shared" si="2"/>
        <v>0</v>
      </c>
      <c r="F26" s="181"/>
      <c r="G26" s="24"/>
    </row>
    <row r="27" spans="1:7" ht="16.5" customHeight="1" x14ac:dyDescent="0.2">
      <c r="A27" s="178"/>
      <c r="B27" s="2" t="s">
        <v>18</v>
      </c>
      <c r="C27" s="51"/>
      <c r="D27" s="52"/>
      <c r="E27" s="151">
        <f t="shared" si="2"/>
        <v>0</v>
      </c>
      <c r="F27" s="181"/>
      <c r="G27" s="24"/>
    </row>
    <row r="28" spans="1:7" ht="16.5" customHeight="1" x14ac:dyDescent="0.2">
      <c r="A28" s="178"/>
      <c r="B28" s="131"/>
      <c r="C28" s="143"/>
      <c r="D28" s="144"/>
      <c r="E28" s="151">
        <f t="shared" si="2"/>
        <v>0</v>
      </c>
      <c r="F28" s="181"/>
      <c r="G28" s="133"/>
    </row>
    <row r="29" spans="1:7" ht="16.5" customHeight="1" x14ac:dyDescent="0.2">
      <c r="A29" s="178"/>
      <c r="B29" s="131"/>
      <c r="C29" s="143"/>
      <c r="D29" s="144"/>
      <c r="E29" s="151">
        <f t="shared" si="2"/>
        <v>0</v>
      </c>
      <c r="F29" s="181"/>
      <c r="G29" s="133"/>
    </row>
    <row r="30" spans="1:7" ht="16.5" customHeight="1" thickBot="1" x14ac:dyDescent="0.25">
      <c r="A30" s="179"/>
      <c r="B30" s="3"/>
      <c r="C30" s="47"/>
      <c r="D30" s="48"/>
      <c r="E30" s="152">
        <f t="shared" si="2"/>
        <v>0</v>
      </c>
      <c r="F30" s="182"/>
      <c r="G30" s="54"/>
    </row>
    <row r="31" spans="1:7" ht="16.5" customHeight="1" thickTop="1" thickBot="1" x14ac:dyDescent="0.25">
      <c r="A31" s="55" t="s">
        <v>0</v>
      </c>
      <c r="B31" s="8"/>
      <c r="C31" s="6">
        <f>SUM(C24:C30)</f>
        <v>0</v>
      </c>
      <c r="D31" s="6"/>
      <c r="E31" s="153">
        <f>SUM(E24:E30)</f>
        <v>0</v>
      </c>
      <c r="F31" s="153">
        <f>C31-E31</f>
        <v>0</v>
      </c>
      <c r="G31" s="7"/>
    </row>
    <row r="32" spans="1:7" ht="16.5" customHeight="1" x14ac:dyDescent="0.2">
      <c r="A32" s="177" t="s">
        <v>21</v>
      </c>
      <c r="B32" s="4" t="s">
        <v>22</v>
      </c>
      <c r="C32" s="51"/>
      <c r="D32" s="52"/>
      <c r="E32" s="154">
        <f>C32*D32</f>
        <v>0</v>
      </c>
      <c r="F32" s="180"/>
      <c r="G32" s="18"/>
    </row>
    <row r="33" spans="1:7" ht="16.5" customHeight="1" x14ac:dyDescent="0.2">
      <c r="A33" s="178"/>
      <c r="B33" s="2" t="s">
        <v>82</v>
      </c>
      <c r="C33" s="45"/>
      <c r="D33" s="38"/>
      <c r="E33" s="151">
        <f>C33*D33</f>
        <v>0</v>
      </c>
      <c r="F33" s="181"/>
      <c r="G33" s="24"/>
    </row>
    <row r="34" spans="1:7" ht="16.5" customHeight="1" x14ac:dyDescent="0.2">
      <c r="A34" s="178"/>
      <c r="B34" s="2" t="s">
        <v>25</v>
      </c>
      <c r="C34" s="45"/>
      <c r="D34" s="38"/>
      <c r="E34" s="151">
        <f>C34*D34</f>
        <v>0</v>
      </c>
      <c r="F34" s="181"/>
      <c r="G34" s="24"/>
    </row>
    <row r="35" spans="1:7" ht="16.5" customHeight="1" x14ac:dyDescent="0.2">
      <c r="A35" s="178"/>
      <c r="B35" s="2"/>
      <c r="C35" s="45"/>
      <c r="D35" s="38"/>
      <c r="E35" s="151">
        <f>C35*D35</f>
        <v>0</v>
      </c>
      <c r="F35" s="181"/>
      <c r="G35" s="53"/>
    </row>
    <row r="36" spans="1:7" ht="16.5" customHeight="1" thickBot="1" x14ac:dyDescent="0.25">
      <c r="A36" s="179"/>
      <c r="B36" s="3"/>
      <c r="C36" s="47"/>
      <c r="D36" s="48"/>
      <c r="E36" s="152">
        <f>C36*D36</f>
        <v>0</v>
      </c>
      <c r="F36" s="182"/>
      <c r="G36" s="54"/>
    </row>
    <row r="37" spans="1:7" ht="16.5" customHeight="1" thickTop="1" thickBot="1" x14ac:dyDescent="0.25">
      <c r="A37" s="42" t="s">
        <v>0</v>
      </c>
      <c r="B37" s="5"/>
      <c r="C37" s="9">
        <f>SUM(C32:C36)</f>
        <v>0</v>
      </c>
      <c r="D37" s="50"/>
      <c r="E37" s="155">
        <f>SUM(E32:E36)</f>
        <v>0</v>
      </c>
      <c r="F37" s="155">
        <f>C37-E37</f>
        <v>0</v>
      </c>
      <c r="G37" s="12"/>
    </row>
    <row r="38" spans="1:7" ht="16.5" customHeight="1" x14ac:dyDescent="0.2">
      <c r="A38" s="177" t="s">
        <v>23</v>
      </c>
      <c r="B38" s="4" t="s">
        <v>24</v>
      </c>
      <c r="C38" s="51"/>
      <c r="D38" s="52"/>
      <c r="E38" s="154">
        <f t="shared" ref="E38:E44" si="3">C38*D38</f>
        <v>0</v>
      </c>
      <c r="F38" s="180"/>
      <c r="G38" s="18"/>
    </row>
    <row r="39" spans="1:7" ht="16.5" customHeight="1" x14ac:dyDescent="0.2">
      <c r="A39" s="178"/>
      <c r="B39" s="2" t="s">
        <v>26</v>
      </c>
      <c r="C39" s="45"/>
      <c r="D39" s="38"/>
      <c r="E39" s="151">
        <f t="shared" si="3"/>
        <v>0</v>
      </c>
      <c r="F39" s="181"/>
      <c r="G39" s="24"/>
    </row>
    <row r="40" spans="1:7" ht="16.5" customHeight="1" x14ac:dyDescent="0.2">
      <c r="A40" s="178"/>
      <c r="B40" s="2" t="s">
        <v>27</v>
      </c>
      <c r="C40" s="45"/>
      <c r="D40" s="38"/>
      <c r="E40" s="151">
        <f t="shared" si="3"/>
        <v>0</v>
      </c>
      <c r="F40" s="181"/>
      <c r="G40" s="24"/>
    </row>
    <row r="41" spans="1:7" ht="16.5" customHeight="1" x14ac:dyDescent="0.2">
      <c r="A41" s="178"/>
      <c r="B41" s="2"/>
      <c r="C41" s="45"/>
      <c r="D41" s="38"/>
      <c r="E41" s="151">
        <f t="shared" si="3"/>
        <v>0</v>
      </c>
      <c r="F41" s="181"/>
      <c r="G41" s="24"/>
    </row>
    <row r="42" spans="1:7" ht="16.5" customHeight="1" x14ac:dyDescent="0.2">
      <c r="A42" s="178"/>
      <c r="B42" s="2"/>
      <c r="C42" s="45"/>
      <c r="D42" s="38"/>
      <c r="E42" s="151">
        <f t="shared" si="3"/>
        <v>0</v>
      </c>
      <c r="F42" s="181"/>
      <c r="G42" s="24"/>
    </row>
    <row r="43" spans="1:7" ht="16.5" customHeight="1" x14ac:dyDescent="0.2">
      <c r="A43" s="178"/>
      <c r="B43" s="2"/>
      <c r="C43" s="45"/>
      <c r="D43" s="38"/>
      <c r="E43" s="151">
        <f t="shared" si="3"/>
        <v>0</v>
      </c>
      <c r="F43" s="181"/>
      <c r="G43" s="53"/>
    </row>
    <row r="44" spans="1:7" ht="16.5" customHeight="1" thickBot="1" x14ac:dyDescent="0.25">
      <c r="A44" s="179"/>
      <c r="B44" s="3"/>
      <c r="C44" s="47"/>
      <c r="D44" s="48"/>
      <c r="E44" s="152">
        <f t="shared" si="3"/>
        <v>0</v>
      </c>
      <c r="F44" s="182"/>
      <c r="G44" s="54"/>
    </row>
    <row r="45" spans="1:7" ht="16.5" customHeight="1" thickTop="1" thickBot="1" x14ac:dyDescent="0.25">
      <c r="A45" s="42" t="s">
        <v>0</v>
      </c>
      <c r="B45" s="5"/>
      <c r="C45" s="9">
        <f>SUM(C38:C44)</f>
        <v>0</v>
      </c>
      <c r="D45" s="50"/>
      <c r="E45" s="155">
        <f>SUM(E38:E44)</f>
        <v>0</v>
      </c>
      <c r="F45" s="155">
        <f>C45-E45</f>
        <v>0</v>
      </c>
      <c r="G45" s="12"/>
    </row>
    <row r="46" spans="1:7" ht="10.5" customHeight="1" thickTop="1" thickBot="1" x14ac:dyDescent="0.25">
      <c r="A46" s="56"/>
      <c r="B46" s="11"/>
      <c r="C46" s="25"/>
      <c r="D46" s="57"/>
      <c r="E46" s="25"/>
      <c r="F46" s="157"/>
      <c r="G46" s="26"/>
    </row>
    <row r="47" spans="1:7" ht="16.5" customHeight="1" thickTop="1" thickBot="1" x14ac:dyDescent="0.25">
      <c r="A47" s="56" t="s">
        <v>28</v>
      </c>
      <c r="B47" s="11"/>
      <c r="C47" s="12">
        <f>SUM(C7,C15,C23,C31, C37,C45)</f>
        <v>0</v>
      </c>
      <c r="D47" s="10"/>
      <c r="E47" s="14">
        <f>SUM(E7,E15,E23,E31, E37, E45)</f>
        <v>0</v>
      </c>
      <c r="F47" s="158">
        <f>C47-E47</f>
        <v>0</v>
      </c>
      <c r="G47" s="13"/>
    </row>
    <row r="48" spans="1:7" ht="16.5" customHeight="1" thickBot="1" x14ac:dyDescent="0.25">
      <c r="A48" s="58"/>
      <c r="B48" s="27"/>
      <c r="C48" s="28"/>
      <c r="D48" s="29"/>
      <c r="E48" s="29"/>
      <c r="F48" s="161"/>
      <c r="G48" s="30"/>
    </row>
    <row r="49" spans="1:7" ht="15.75" customHeight="1" thickBot="1" x14ac:dyDescent="0.25">
      <c r="A49" s="187" t="s">
        <v>29</v>
      </c>
      <c r="B49" s="188"/>
      <c r="C49" s="188"/>
      <c r="D49" s="188"/>
      <c r="E49" s="189"/>
      <c r="F49" s="159" t="e">
        <f>(+F47/+C47)</f>
        <v>#DIV/0!</v>
      </c>
      <c r="G49" s="59"/>
    </row>
    <row r="50" spans="1:7" ht="15.75" customHeight="1" x14ac:dyDescent="0.2"/>
  </sheetData>
  <mergeCells count="13">
    <mergeCell ref="F2:F6"/>
    <mergeCell ref="F8:F14"/>
    <mergeCell ref="A24:A30"/>
    <mergeCell ref="A2:A6"/>
    <mergeCell ref="A8:A14"/>
    <mergeCell ref="A16:A22"/>
    <mergeCell ref="F16:F22"/>
    <mergeCell ref="F24:F30"/>
    <mergeCell ref="A49:E49"/>
    <mergeCell ref="A38:A44"/>
    <mergeCell ref="F38:F44"/>
    <mergeCell ref="A32:A36"/>
    <mergeCell ref="F32:F36"/>
  </mergeCells>
  <phoneticPr fontId="2" type="noConversion"/>
  <pageMargins left="0.5" right="0" top="1.17" bottom="0.33" header="0.6" footer="0.17"/>
  <pageSetup scale="75" orientation="portrait" r:id="rId1"/>
  <headerFooter alignWithMargins="0">
    <oddHeader>&amp;C&amp;"Tahoma,Bold"&amp;12Scenario Planning &amp;A</oddHeader>
    <oddFooter>&amp;C&amp;8Developed by Nonprofits Assistance Fund, Minneapolis MN, for use by nonprofit organizations&amp;R&amp;8www.nonprofitsassistancefund.org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2"/>
  </sheetPr>
  <dimension ref="A1:E51"/>
  <sheetViews>
    <sheetView workbookViewId="0">
      <selection activeCell="D2" sqref="D2"/>
    </sheetView>
  </sheetViews>
  <sheetFormatPr defaultRowHeight="12.75" x14ac:dyDescent="0.2"/>
  <cols>
    <col min="1" max="1" width="14.7109375" style="15" customWidth="1"/>
    <col min="2" max="2" width="25.7109375" customWidth="1"/>
    <col min="3" max="4" width="13.7109375" customWidth="1"/>
    <col min="5" max="5" width="34.7109375" customWidth="1"/>
  </cols>
  <sheetData>
    <row r="1" spans="1:5" s="17" customFormat="1" ht="51" customHeight="1" x14ac:dyDescent="0.2">
      <c r="A1" s="34" t="s">
        <v>32</v>
      </c>
      <c r="B1" s="34" t="s">
        <v>58</v>
      </c>
      <c r="C1" s="34" t="s">
        <v>81</v>
      </c>
      <c r="D1" s="34" t="s">
        <v>122</v>
      </c>
      <c r="E1" s="34" t="s">
        <v>33</v>
      </c>
    </row>
    <row r="2" spans="1:5" ht="16.5" customHeight="1" x14ac:dyDescent="0.2">
      <c r="A2" s="177" t="s">
        <v>54</v>
      </c>
      <c r="B2" s="1" t="s">
        <v>55</v>
      </c>
      <c r="C2" s="62"/>
      <c r="D2" s="63"/>
      <c r="E2" s="19"/>
    </row>
    <row r="3" spans="1:5" ht="16.5" customHeight="1" x14ac:dyDescent="0.2">
      <c r="A3" s="178"/>
      <c r="B3" s="32" t="s">
        <v>56</v>
      </c>
      <c r="C3" s="64"/>
      <c r="D3" s="65"/>
      <c r="E3" s="33"/>
    </row>
    <row r="4" spans="1:5" ht="16.5" customHeight="1" x14ac:dyDescent="0.2">
      <c r="A4" s="178"/>
      <c r="B4" s="32" t="s">
        <v>65</v>
      </c>
      <c r="C4" s="64"/>
      <c r="D4" s="65"/>
      <c r="E4" s="33"/>
    </row>
    <row r="5" spans="1:5" ht="16.5" customHeight="1" x14ac:dyDescent="0.2">
      <c r="A5" s="178"/>
      <c r="B5" s="32" t="s">
        <v>59</v>
      </c>
      <c r="C5" s="64"/>
      <c r="D5" s="65"/>
      <c r="E5" s="33"/>
    </row>
    <row r="6" spans="1:5" ht="16.5" customHeight="1" x14ac:dyDescent="0.2">
      <c r="A6" s="178"/>
      <c r="B6" s="32" t="s">
        <v>62</v>
      </c>
      <c r="C6" s="64"/>
      <c r="D6" s="65"/>
      <c r="E6" s="33"/>
    </row>
    <row r="7" spans="1:5" ht="16.5" customHeight="1" x14ac:dyDescent="0.2">
      <c r="A7" s="178"/>
      <c r="B7" s="32"/>
      <c r="C7" s="64"/>
      <c r="D7" s="65"/>
      <c r="E7" s="33"/>
    </row>
    <row r="8" spans="1:5" ht="16.5" customHeight="1" x14ac:dyDescent="0.2">
      <c r="A8" s="178"/>
      <c r="B8" s="32"/>
      <c r="C8" s="64"/>
      <c r="D8" s="65"/>
      <c r="E8" s="33"/>
    </row>
    <row r="9" spans="1:5" ht="16.5" customHeight="1" x14ac:dyDescent="0.2">
      <c r="A9" s="178"/>
      <c r="B9" s="2"/>
      <c r="C9" s="66"/>
      <c r="D9" s="67"/>
      <c r="E9" s="20"/>
    </row>
    <row r="10" spans="1:5" ht="16.5" customHeight="1" thickBot="1" x14ac:dyDescent="0.25">
      <c r="A10" s="179"/>
      <c r="B10" s="3"/>
      <c r="C10" s="68"/>
      <c r="D10" s="69"/>
      <c r="E10" s="41"/>
    </row>
    <row r="11" spans="1:5" ht="16.5" customHeight="1" thickTop="1" thickBot="1" x14ac:dyDescent="0.25">
      <c r="A11" s="190" t="s">
        <v>119</v>
      </c>
      <c r="B11" s="191"/>
      <c r="C11" s="6"/>
      <c r="D11" s="164">
        <f>SUM(D2:D10)</f>
        <v>0</v>
      </c>
      <c r="E11" s="16"/>
    </row>
    <row r="12" spans="1:5" ht="16.5" customHeight="1" x14ac:dyDescent="0.2">
      <c r="A12" s="192" t="s">
        <v>35</v>
      </c>
      <c r="B12" s="4" t="s">
        <v>61</v>
      </c>
      <c r="C12" s="72"/>
      <c r="D12" s="62"/>
      <c r="E12" s="21"/>
    </row>
    <row r="13" spans="1:5" ht="16.5" customHeight="1" x14ac:dyDescent="0.2">
      <c r="A13" s="178"/>
      <c r="B13" s="32" t="s">
        <v>51</v>
      </c>
      <c r="C13" s="73"/>
      <c r="D13" s="65"/>
      <c r="E13" s="71"/>
    </row>
    <row r="14" spans="1:5" ht="16.5" customHeight="1" x14ac:dyDescent="0.2">
      <c r="A14" s="178"/>
      <c r="B14" s="2" t="s">
        <v>52</v>
      </c>
      <c r="C14" s="64"/>
      <c r="D14" s="65"/>
      <c r="E14" s="33"/>
    </row>
    <row r="15" spans="1:5" ht="16.5" customHeight="1" x14ac:dyDescent="0.2">
      <c r="A15" s="178"/>
      <c r="B15" s="2" t="s">
        <v>53</v>
      </c>
      <c r="C15" s="64"/>
      <c r="D15" s="67"/>
      <c r="E15" s="20"/>
    </row>
    <row r="16" spans="1:5" ht="16.5" customHeight="1" x14ac:dyDescent="0.2">
      <c r="A16" s="178"/>
      <c r="B16" s="131"/>
      <c r="C16" s="140"/>
      <c r="D16" s="142"/>
      <c r="E16" s="33"/>
    </row>
    <row r="17" spans="1:5" ht="16.5" customHeight="1" thickBot="1" x14ac:dyDescent="0.25">
      <c r="A17" s="179"/>
      <c r="B17" s="3"/>
      <c r="C17" s="47"/>
      <c r="D17" s="77"/>
      <c r="E17" s="54"/>
    </row>
    <row r="18" spans="1:5" ht="16.5" customHeight="1" thickTop="1" thickBot="1" x14ac:dyDescent="0.25">
      <c r="A18" s="190" t="s">
        <v>119</v>
      </c>
      <c r="B18" s="191"/>
      <c r="C18" s="9"/>
      <c r="D18" s="155">
        <f>SUM(D12:D17)</f>
        <v>0</v>
      </c>
      <c r="E18" s="12"/>
    </row>
    <row r="19" spans="1:5" ht="16.5" customHeight="1" x14ac:dyDescent="0.2">
      <c r="A19" s="177" t="s">
        <v>36</v>
      </c>
      <c r="B19" s="4" t="s">
        <v>48</v>
      </c>
      <c r="C19" s="51"/>
      <c r="D19" s="74"/>
      <c r="E19" s="18"/>
    </row>
    <row r="20" spans="1:5" ht="16.5" customHeight="1" x14ac:dyDescent="0.2">
      <c r="A20" s="178"/>
      <c r="B20" s="2" t="s">
        <v>49</v>
      </c>
      <c r="C20" s="45"/>
      <c r="D20" s="75"/>
      <c r="E20" s="24"/>
    </row>
    <row r="21" spans="1:5" ht="16.5" customHeight="1" x14ac:dyDescent="0.2">
      <c r="A21" s="178"/>
      <c r="B21" s="2" t="s">
        <v>50</v>
      </c>
      <c r="C21" s="45"/>
      <c r="D21" s="75"/>
      <c r="E21" s="24"/>
    </row>
    <row r="22" spans="1:5" ht="16.5" customHeight="1" x14ac:dyDescent="0.2">
      <c r="A22" s="178"/>
      <c r="B22" s="131"/>
      <c r="C22" s="141"/>
      <c r="D22" s="132"/>
      <c r="E22" s="133"/>
    </row>
    <row r="23" spans="1:5" ht="16.5" customHeight="1" thickBot="1" x14ac:dyDescent="0.25">
      <c r="A23" s="179"/>
      <c r="B23" s="3"/>
      <c r="C23" s="47"/>
      <c r="D23" s="77"/>
      <c r="E23" s="54"/>
    </row>
    <row r="24" spans="1:5" ht="16.5" customHeight="1" thickTop="1" thickBot="1" x14ac:dyDescent="0.25">
      <c r="A24" s="42" t="s">
        <v>119</v>
      </c>
      <c r="B24" s="5"/>
      <c r="C24" s="9"/>
      <c r="D24" s="155">
        <f>SUM(D19:D23)</f>
        <v>0</v>
      </c>
      <c r="E24" s="12"/>
    </row>
    <row r="25" spans="1:5" ht="16.5" customHeight="1" x14ac:dyDescent="0.2">
      <c r="A25" s="177" t="s">
        <v>37</v>
      </c>
      <c r="B25" s="4" t="s">
        <v>40</v>
      </c>
      <c r="C25" s="61"/>
      <c r="D25" s="74"/>
      <c r="E25" s="22"/>
    </row>
    <row r="26" spans="1:5" ht="16.5" customHeight="1" x14ac:dyDescent="0.2">
      <c r="A26" s="178"/>
      <c r="B26" s="2" t="s">
        <v>64</v>
      </c>
      <c r="C26" s="61"/>
      <c r="D26" s="75"/>
      <c r="E26" s="23"/>
    </row>
    <row r="27" spans="1:5" ht="16.5" customHeight="1" x14ac:dyDescent="0.2">
      <c r="A27" s="178"/>
      <c r="B27" s="2" t="s">
        <v>63</v>
      </c>
      <c r="C27" s="61"/>
      <c r="D27" s="75"/>
      <c r="E27" s="24"/>
    </row>
    <row r="28" spans="1:5" ht="16.5" customHeight="1" x14ac:dyDescent="0.2">
      <c r="A28" s="178"/>
      <c r="B28" s="131"/>
      <c r="C28" s="134"/>
      <c r="D28" s="132"/>
      <c r="E28" s="133"/>
    </row>
    <row r="29" spans="1:5" ht="16.5" customHeight="1" x14ac:dyDescent="0.2">
      <c r="A29" s="178"/>
      <c r="B29" s="131"/>
      <c r="C29" s="134"/>
      <c r="D29" s="132"/>
      <c r="E29" s="133"/>
    </row>
    <row r="30" spans="1:5" ht="16.5" customHeight="1" thickBot="1" x14ac:dyDescent="0.25">
      <c r="A30" s="179"/>
      <c r="B30" s="3"/>
      <c r="C30" s="76"/>
      <c r="D30" s="77"/>
      <c r="E30" s="54"/>
    </row>
    <row r="31" spans="1:5" ht="16.5" customHeight="1" thickTop="1" thickBot="1" x14ac:dyDescent="0.25">
      <c r="A31" s="42" t="s">
        <v>119</v>
      </c>
      <c r="B31" s="8"/>
      <c r="C31" s="6"/>
      <c r="D31" s="153">
        <f>SUM(D25:D30)</f>
        <v>0</v>
      </c>
      <c r="E31" s="7"/>
    </row>
    <row r="32" spans="1:5" ht="16.5" customHeight="1" x14ac:dyDescent="0.2">
      <c r="A32" s="177" t="s">
        <v>38</v>
      </c>
      <c r="B32" s="4" t="s">
        <v>41</v>
      </c>
      <c r="C32" s="61"/>
      <c r="D32" s="74"/>
      <c r="E32" s="18"/>
    </row>
    <row r="33" spans="1:5" ht="16.5" customHeight="1" x14ac:dyDescent="0.2">
      <c r="A33" s="178"/>
      <c r="B33" s="2" t="s">
        <v>42</v>
      </c>
      <c r="C33" s="37"/>
      <c r="D33" s="75"/>
      <c r="E33" s="24"/>
    </row>
    <row r="34" spans="1:5" ht="16.5" customHeight="1" x14ac:dyDescent="0.2">
      <c r="A34" s="178"/>
      <c r="B34" s="2" t="s">
        <v>43</v>
      </c>
      <c r="C34" s="37"/>
      <c r="D34" s="75"/>
      <c r="E34" s="24"/>
    </row>
    <row r="35" spans="1:5" ht="16.5" customHeight="1" x14ac:dyDescent="0.2">
      <c r="A35" s="178"/>
      <c r="B35" s="2"/>
      <c r="C35" s="37"/>
      <c r="D35" s="75"/>
      <c r="E35" s="24"/>
    </row>
    <row r="36" spans="1:5" ht="16.5" customHeight="1" x14ac:dyDescent="0.2">
      <c r="A36" s="178"/>
      <c r="B36" s="2"/>
      <c r="C36" s="37"/>
      <c r="D36" s="75"/>
      <c r="E36" s="53"/>
    </row>
    <row r="37" spans="1:5" ht="16.5" customHeight="1" thickBot="1" x14ac:dyDescent="0.25">
      <c r="A37" s="179"/>
      <c r="B37" s="3"/>
      <c r="C37" s="76"/>
      <c r="D37" s="77"/>
      <c r="E37" s="54"/>
    </row>
    <row r="38" spans="1:5" ht="16.5" customHeight="1" thickTop="1" thickBot="1" x14ac:dyDescent="0.25">
      <c r="A38" s="42" t="s">
        <v>119</v>
      </c>
      <c r="B38" s="5"/>
      <c r="C38" s="6"/>
      <c r="D38" s="153">
        <f>SUM(D32:D37)</f>
        <v>0</v>
      </c>
      <c r="E38" s="12"/>
    </row>
    <row r="39" spans="1:5" ht="16.5" customHeight="1" x14ac:dyDescent="0.2">
      <c r="A39" s="177" t="s">
        <v>39</v>
      </c>
      <c r="B39" s="4" t="s">
        <v>44</v>
      </c>
      <c r="C39" s="61"/>
      <c r="D39" s="74"/>
      <c r="E39" s="18"/>
    </row>
    <row r="40" spans="1:5" ht="16.5" customHeight="1" x14ac:dyDescent="0.2">
      <c r="A40" s="178"/>
      <c r="B40" s="2" t="s">
        <v>45</v>
      </c>
      <c r="C40" s="37"/>
      <c r="D40" s="75"/>
      <c r="E40" s="24"/>
    </row>
    <row r="41" spans="1:5" ht="16.5" customHeight="1" x14ac:dyDescent="0.2">
      <c r="A41" s="178"/>
      <c r="B41" s="2" t="s">
        <v>46</v>
      </c>
      <c r="C41" s="37"/>
      <c r="D41" s="75"/>
      <c r="E41" s="24"/>
    </row>
    <row r="42" spans="1:5" ht="16.5" customHeight="1" x14ac:dyDescent="0.2">
      <c r="A42" s="178"/>
      <c r="B42" s="2" t="s">
        <v>47</v>
      </c>
      <c r="C42" s="37"/>
      <c r="D42" s="75"/>
      <c r="E42" s="24"/>
    </row>
    <row r="43" spans="1:5" ht="16.5" customHeight="1" x14ac:dyDescent="0.2">
      <c r="A43" s="178"/>
      <c r="B43" s="131"/>
      <c r="C43" s="39"/>
      <c r="D43" s="132"/>
      <c r="E43" s="133"/>
    </row>
    <row r="44" spans="1:5" ht="16.5" customHeight="1" x14ac:dyDescent="0.2">
      <c r="A44" s="178"/>
      <c r="B44" s="131"/>
      <c r="C44" s="39"/>
      <c r="D44" s="132"/>
      <c r="E44" s="133"/>
    </row>
    <row r="45" spans="1:5" ht="16.5" customHeight="1" thickBot="1" x14ac:dyDescent="0.25">
      <c r="A45" s="179"/>
      <c r="B45" s="3"/>
      <c r="C45" s="76"/>
      <c r="D45" s="77"/>
      <c r="E45" s="54"/>
    </row>
    <row r="46" spans="1:5" ht="16.5" customHeight="1" thickTop="1" thickBot="1" x14ac:dyDescent="0.25">
      <c r="A46" s="42" t="s">
        <v>119</v>
      </c>
      <c r="B46" s="5"/>
      <c r="C46" s="6"/>
      <c r="D46" s="160">
        <f>SUM(D39:D45)</f>
        <v>0</v>
      </c>
      <c r="E46" s="12"/>
    </row>
    <row r="47" spans="1:5" ht="16.5" customHeight="1" thickTop="1" thickBot="1" x14ac:dyDescent="0.25">
      <c r="A47" s="56" t="s">
        <v>118</v>
      </c>
      <c r="B47" s="11"/>
      <c r="C47" s="167"/>
      <c r="D47" s="155">
        <f>SUM(D11,D18,D24,D31, D38, D46)</f>
        <v>0</v>
      </c>
      <c r="E47" s="26"/>
    </row>
    <row r="48" spans="1:5" ht="16.5" customHeight="1" thickTop="1" thickBot="1" x14ac:dyDescent="0.25">
      <c r="A48" s="56" t="s">
        <v>114</v>
      </c>
      <c r="B48" s="11"/>
      <c r="C48" s="172" t="e">
        <f>SUM(C2:C10+C12:C17+C19:C23+C25:C30+C32:C37+C39:C45)</f>
        <v>#VALUE!</v>
      </c>
      <c r="D48" s="172" t="e">
        <f>SUM(D2:D10+D12:D17+D19:D23+D25:D30+D32:D37+D39:D45)</f>
        <v>#VALUE!</v>
      </c>
      <c r="E48" s="13"/>
    </row>
    <row r="49" spans="1:5" ht="16.5" customHeight="1" thickBot="1" x14ac:dyDescent="0.25">
      <c r="A49" s="58"/>
      <c r="B49" s="27"/>
      <c r="C49" s="28"/>
      <c r="D49" s="29"/>
      <c r="E49" s="30"/>
    </row>
    <row r="50" spans="1:5" ht="16.899999999999999" customHeight="1" thickTop="1" thickBot="1" x14ac:dyDescent="0.25">
      <c r="A50" s="78" t="s">
        <v>57</v>
      </c>
      <c r="B50" s="79"/>
      <c r="C50" s="12"/>
      <c r="D50" s="163" t="e">
        <f>(+D47/C48)</f>
        <v>#VALUE!</v>
      </c>
      <c r="E50" s="59"/>
    </row>
    <row r="51" spans="1:5" ht="15.75" customHeight="1" x14ac:dyDescent="0.2">
      <c r="A51" s="60"/>
      <c r="B51" s="60"/>
      <c r="C51" s="60"/>
      <c r="D51" s="60"/>
      <c r="E51" s="60"/>
    </row>
  </sheetData>
  <mergeCells count="8">
    <mergeCell ref="A19:A23"/>
    <mergeCell ref="A25:A30"/>
    <mergeCell ref="A32:A37"/>
    <mergeCell ref="A39:A45"/>
    <mergeCell ref="A2:A10"/>
    <mergeCell ref="A11:B11"/>
    <mergeCell ref="A12:A17"/>
    <mergeCell ref="A18:B18"/>
  </mergeCells>
  <phoneticPr fontId="2" type="noConversion"/>
  <pageMargins left="0.25" right="0.25" top="0.5" bottom="0.5" header="0" footer="0.5"/>
  <pageSetup scale="85" orientation="portrait" verticalDpi="0" r:id="rId1"/>
  <headerFooter alignWithMargins="0">
    <oddHeader>&amp;C&amp;"Arial,Bold"&amp;12Scenario Planning &amp;A</oddHeader>
    <oddFooter xml:space="preserve">&amp;CDeveloped by Nonprofits Assistance Fund, Minneapolis MN, for use by nonprofit organizations&amp;Rwww.nonprofitsassistancefund.org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G51"/>
  <sheetViews>
    <sheetView zoomScaleNormal="100" workbookViewId="0">
      <pane xSplit="1" ySplit="1" topLeftCell="B2" activePane="bottomRight" state="frozen"/>
      <selection activeCell="I54" sqref="I54"/>
      <selection pane="topRight" activeCell="I54" sqref="I54"/>
      <selection pane="bottomLeft" activeCell="I54" sqref="I54"/>
      <selection pane="bottomRight" activeCell="G23" sqref="G19:G23"/>
    </sheetView>
  </sheetViews>
  <sheetFormatPr defaultRowHeight="12.75" x14ac:dyDescent="0.2"/>
  <cols>
    <col min="1" max="1" width="14.7109375" style="15" customWidth="1"/>
    <col min="2" max="2" width="25.7109375" customWidth="1"/>
    <col min="3" max="6" width="13.7109375" customWidth="1"/>
    <col min="7" max="7" width="34.7109375" customWidth="1"/>
  </cols>
  <sheetData>
    <row r="1" spans="1:7" s="17" customFormat="1" ht="51" customHeight="1" x14ac:dyDescent="0.2">
      <c r="A1" s="34" t="s">
        <v>32</v>
      </c>
      <c r="B1" s="34" t="s">
        <v>58</v>
      </c>
      <c r="C1" s="34" t="s">
        <v>81</v>
      </c>
      <c r="D1" s="34" t="s">
        <v>115</v>
      </c>
      <c r="E1" s="34" t="s">
        <v>116</v>
      </c>
      <c r="F1" s="34" t="s">
        <v>117</v>
      </c>
      <c r="G1" s="34" t="s">
        <v>33</v>
      </c>
    </row>
    <row r="2" spans="1:7" ht="16.5" customHeight="1" x14ac:dyDescent="0.2">
      <c r="A2" s="177" t="s">
        <v>54</v>
      </c>
      <c r="B2" s="1" t="s">
        <v>55</v>
      </c>
      <c r="C2" s="62">
        <f>'Expense Scenario 1'!C2</f>
        <v>0</v>
      </c>
      <c r="D2" s="62">
        <f>'Expense Scenario 1'!D2</f>
        <v>0</v>
      </c>
      <c r="E2" s="63">
        <f>'Expense Scenario 2'!D2</f>
        <v>0</v>
      </c>
      <c r="F2" s="63">
        <f>'Expense Scenario 3'!D2</f>
        <v>0</v>
      </c>
      <c r="G2" s="19"/>
    </row>
    <row r="3" spans="1:7" ht="16.5" customHeight="1" x14ac:dyDescent="0.2">
      <c r="A3" s="178"/>
      <c r="B3" s="32" t="s">
        <v>56</v>
      </c>
      <c r="C3" s="62">
        <f>'Expense Scenario 1'!C3</f>
        <v>0</v>
      </c>
      <c r="D3" s="62">
        <f>'Expense Scenario 1'!D3</f>
        <v>0</v>
      </c>
      <c r="E3" s="63">
        <f>'Expense Scenario 2'!D3</f>
        <v>0</v>
      </c>
      <c r="F3" s="63">
        <f>'Expense Scenario 3'!D3</f>
        <v>0</v>
      </c>
      <c r="G3" s="33"/>
    </row>
    <row r="4" spans="1:7" ht="16.5" customHeight="1" x14ac:dyDescent="0.2">
      <c r="A4" s="178"/>
      <c r="B4" s="32" t="s">
        <v>65</v>
      </c>
      <c r="C4" s="62">
        <f>'Expense Scenario 1'!C4</f>
        <v>0</v>
      </c>
      <c r="D4" s="62">
        <f>'Expense Scenario 1'!D4</f>
        <v>0</v>
      </c>
      <c r="E4" s="63">
        <f>'Expense Scenario 2'!D4</f>
        <v>0</v>
      </c>
      <c r="F4" s="63">
        <f>'Expense Scenario 3'!D4</f>
        <v>0</v>
      </c>
      <c r="G4" s="33"/>
    </row>
    <row r="5" spans="1:7" ht="16.5" customHeight="1" x14ac:dyDescent="0.2">
      <c r="A5" s="178"/>
      <c r="B5" s="32" t="s">
        <v>59</v>
      </c>
      <c r="C5" s="62">
        <f>'Expense Scenario 1'!C5</f>
        <v>0</v>
      </c>
      <c r="D5" s="62">
        <f>'Expense Scenario 1'!D5</f>
        <v>0</v>
      </c>
      <c r="E5" s="63">
        <f>'Expense Scenario 2'!D5</f>
        <v>0</v>
      </c>
      <c r="F5" s="63">
        <f>'Expense Scenario 3'!D5</f>
        <v>0</v>
      </c>
      <c r="G5" s="33"/>
    </row>
    <row r="6" spans="1:7" ht="16.5" customHeight="1" x14ac:dyDescent="0.2">
      <c r="A6" s="178"/>
      <c r="B6" s="32" t="s">
        <v>62</v>
      </c>
      <c r="C6" s="62">
        <f>'Expense Scenario 1'!C6</f>
        <v>0</v>
      </c>
      <c r="D6" s="62">
        <f>'Expense Scenario 1'!D6</f>
        <v>0</v>
      </c>
      <c r="E6" s="63">
        <f>'Expense Scenario 2'!D6</f>
        <v>0</v>
      </c>
      <c r="F6" s="63">
        <f>'Expense Scenario 3'!D6</f>
        <v>0</v>
      </c>
      <c r="G6" s="33"/>
    </row>
    <row r="7" spans="1:7" ht="16.5" customHeight="1" x14ac:dyDescent="0.2">
      <c r="A7" s="178"/>
      <c r="B7" s="32"/>
      <c r="C7" s="62">
        <f>'Expense Scenario 1'!C7</f>
        <v>0</v>
      </c>
      <c r="D7" s="62">
        <f>'Expense Scenario 1'!D7</f>
        <v>0</v>
      </c>
      <c r="E7" s="63">
        <f>'Expense Scenario 2'!D7</f>
        <v>0</v>
      </c>
      <c r="F7" s="63">
        <f>'Expense Scenario 3'!D7</f>
        <v>0</v>
      </c>
      <c r="G7" s="33"/>
    </row>
    <row r="8" spans="1:7" ht="16.5" customHeight="1" x14ac:dyDescent="0.2">
      <c r="A8" s="178"/>
      <c r="B8" s="32"/>
      <c r="C8" s="62">
        <f>'Expense Scenario 1'!C8</f>
        <v>0</v>
      </c>
      <c r="D8" s="62">
        <f>'Expense Scenario 1'!D8</f>
        <v>0</v>
      </c>
      <c r="E8" s="63">
        <f>'Expense Scenario 2'!D8</f>
        <v>0</v>
      </c>
      <c r="F8" s="63">
        <f>'Expense Scenario 3'!D8</f>
        <v>0</v>
      </c>
      <c r="G8" s="33"/>
    </row>
    <row r="9" spans="1:7" ht="16.5" customHeight="1" x14ac:dyDescent="0.2">
      <c r="A9" s="178"/>
      <c r="B9" s="2"/>
      <c r="C9" s="62">
        <f>'Expense Scenario 1'!C9</f>
        <v>0</v>
      </c>
      <c r="D9" s="62">
        <f>'Expense Scenario 1'!D9</f>
        <v>0</v>
      </c>
      <c r="E9" s="63">
        <f>'Expense Scenario 2'!D9</f>
        <v>0</v>
      </c>
      <c r="F9" s="63">
        <f>'Expense Scenario 3'!D9</f>
        <v>0</v>
      </c>
      <c r="G9" s="20"/>
    </row>
    <row r="10" spans="1:7" ht="16.5" customHeight="1" thickBot="1" x14ac:dyDescent="0.25">
      <c r="A10" s="179"/>
      <c r="B10" s="3"/>
      <c r="C10" s="62">
        <f>'Expense Scenario 1'!C10</f>
        <v>0</v>
      </c>
      <c r="D10" s="62">
        <f>'Expense Scenario 1'!D10</f>
        <v>0</v>
      </c>
      <c r="E10" s="63">
        <f>'Expense Scenario 2'!D10</f>
        <v>0</v>
      </c>
      <c r="F10" s="63">
        <f>'Expense Scenario 3'!D10</f>
        <v>0</v>
      </c>
      <c r="G10" s="41"/>
    </row>
    <row r="11" spans="1:7" ht="16.5" customHeight="1" thickTop="1" thickBot="1" x14ac:dyDescent="0.25">
      <c r="A11" s="190" t="s">
        <v>119</v>
      </c>
      <c r="B11" s="191"/>
      <c r="C11" s="6"/>
      <c r="D11" s="164">
        <f>SUM(D2:D10)</f>
        <v>0</v>
      </c>
      <c r="E11" s="164">
        <f>SUM(E2:E10)</f>
        <v>0</v>
      </c>
      <c r="F11" s="164">
        <f>SUM(F2:F10)</f>
        <v>0</v>
      </c>
      <c r="G11" s="16"/>
    </row>
    <row r="12" spans="1:7" ht="16.5" customHeight="1" thickBot="1" x14ac:dyDescent="0.25">
      <c r="A12" s="192" t="s">
        <v>35</v>
      </c>
      <c r="B12" s="4" t="s">
        <v>61</v>
      </c>
      <c r="C12" s="173">
        <f>'Expense Scenario 1'!C12</f>
        <v>0</v>
      </c>
      <c r="D12" s="62">
        <f>'Expense Scenario 1'!D12</f>
        <v>0</v>
      </c>
      <c r="E12" s="62">
        <f>'Expense Scenario 2'!D12</f>
        <v>0</v>
      </c>
      <c r="F12" s="62">
        <f>'Expense Scenario 3'!D12</f>
        <v>0</v>
      </c>
      <c r="G12" s="21"/>
    </row>
    <row r="13" spans="1:7" ht="16.5" customHeight="1" thickBot="1" x14ac:dyDescent="0.25">
      <c r="A13" s="178"/>
      <c r="B13" s="32" t="s">
        <v>51</v>
      </c>
      <c r="C13" s="173">
        <f>'Expense Scenario 1'!C13</f>
        <v>0</v>
      </c>
      <c r="D13" s="62">
        <f>'Expense Scenario 1'!D13</f>
        <v>0</v>
      </c>
      <c r="E13" s="62">
        <f>'Expense Scenario 2'!D13</f>
        <v>0</v>
      </c>
      <c r="F13" s="62">
        <f>'Expense Scenario 3'!D13</f>
        <v>0</v>
      </c>
      <c r="G13" s="71"/>
    </row>
    <row r="14" spans="1:7" ht="16.5" customHeight="1" thickBot="1" x14ac:dyDescent="0.25">
      <c r="A14" s="178"/>
      <c r="B14" s="2" t="s">
        <v>52</v>
      </c>
      <c r="C14" s="173">
        <f>'Expense Scenario 1'!C14</f>
        <v>0</v>
      </c>
      <c r="D14" s="62">
        <f>'Expense Scenario 1'!D14</f>
        <v>0</v>
      </c>
      <c r="E14" s="62">
        <f>'Expense Scenario 2'!D14</f>
        <v>0</v>
      </c>
      <c r="F14" s="62">
        <f>'Expense Scenario 3'!D14</f>
        <v>0</v>
      </c>
      <c r="G14" s="33"/>
    </row>
    <row r="15" spans="1:7" ht="16.5" customHeight="1" thickBot="1" x14ac:dyDescent="0.25">
      <c r="A15" s="178"/>
      <c r="B15" s="2" t="s">
        <v>53</v>
      </c>
      <c r="C15" s="173">
        <f>'Expense Scenario 1'!C15</f>
        <v>0</v>
      </c>
      <c r="D15" s="62">
        <f>'Expense Scenario 1'!D15</f>
        <v>0</v>
      </c>
      <c r="E15" s="62">
        <f>'Expense Scenario 2'!D15</f>
        <v>0</v>
      </c>
      <c r="F15" s="62">
        <f>'Expense Scenario 3'!D15</f>
        <v>0</v>
      </c>
      <c r="G15" s="20"/>
    </row>
    <row r="16" spans="1:7" ht="16.5" customHeight="1" thickBot="1" x14ac:dyDescent="0.25">
      <c r="A16" s="178"/>
      <c r="B16" s="131"/>
      <c r="C16" s="173">
        <f>'Expense Scenario 1'!C16</f>
        <v>0</v>
      </c>
      <c r="D16" s="62">
        <f>'Expense Scenario 1'!D16</f>
        <v>0</v>
      </c>
      <c r="E16" s="62">
        <f>'Expense Scenario 2'!D16</f>
        <v>0</v>
      </c>
      <c r="F16" s="62">
        <f>'Expense Scenario 3'!D16</f>
        <v>0</v>
      </c>
      <c r="G16" s="33"/>
    </row>
    <row r="17" spans="1:7" ht="16.5" customHeight="1" thickBot="1" x14ac:dyDescent="0.25">
      <c r="A17" s="179"/>
      <c r="B17" s="3"/>
      <c r="C17" s="173">
        <f>'Expense Scenario 1'!C17</f>
        <v>0</v>
      </c>
      <c r="D17" s="62">
        <f>'Expense Scenario 1'!D17</f>
        <v>0</v>
      </c>
      <c r="E17" s="62">
        <f>'Expense Scenario 2'!D17</f>
        <v>0</v>
      </c>
      <c r="F17" s="62">
        <f>'Expense Scenario 3'!D17</f>
        <v>0</v>
      </c>
      <c r="G17" s="54"/>
    </row>
    <row r="18" spans="1:7" ht="16.5" customHeight="1" thickTop="1" thickBot="1" x14ac:dyDescent="0.25">
      <c r="A18" s="190" t="s">
        <v>119</v>
      </c>
      <c r="B18" s="191"/>
      <c r="C18" s="9"/>
      <c r="D18" s="164">
        <f>SUM(D12:D17)</f>
        <v>0</v>
      </c>
      <c r="E18" s="155">
        <f>SUM(E12:E17)</f>
        <v>0</v>
      </c>
      <c r="F18" s="155">
        <f>SUM(F12:F17)</f>
        <v>0</v>
      </c>
      <c r="G18" s="12"/>
    </row>
    <row r="19" spans="1:7" ht="16.5" customHeight="1" thickBot="1" x14ac:dyDescent="0.25">
      <c r="A19" s="177" t="s">
        <v>36</v>
      </c>
      <c r="B19" s="4" t="s">
        <v>48</v>
      </c>
      <c r="C19" s="61">
        <f>'Expense Scenario 1'!C19</f>
        <v>0</v>
      </c>
      <c r="D19" s="61">
        <f>'Expense Scenario 1'!D19</f>
        <v>0</v>
      </c>
      <c r="E19" s="74">
        <f>'Expense Scenario 2'!D19</f>
        <v>0</v>
      </c>
      <c r="F19" s="74">
        <f>'Expense Scenario 3'!D19</f>
        <v>0</v>
      </c>
      <c r="G19" s="18"/>
    </row>
    <row r="20" spans="1:7" ht="16.5" customHeight="1" thickBot="1" x14ac:dyDescent="0.25">
      <c r="A20" s="178"/>
      <c r="B20" s="2" t="s">
        <v>49</v>
      </c>
      <c r="C20" s="61">
        <f>'Expense Scenario 1'!C20</f>
        <v>0</v>
      </c>
      <c r="D20" s="61">
        <f>'Expense Scenario 1'!D20</f>
        <v>0</v>
      </c>
      <c r="E20" s="74">
        <f>'Expense Scenario 2'!D20</f>
        <v>0</v>
      </c>
      <c r="F20" s="74">
        <f>'Expense Scenario 3'!D20</f>
        <v>0</v>
      </c>
      <c r="G20" s="24"/>
    </row>
    <row r="21" spans="1:7" ht="16.5" customHeight="1" thickBot="1" x14ac:dyDescent="0.25">
      <c r="A21" s="178"/>
      <c r="B21" s="2" t="s">
        <v>50</v>
      </c>
      <c r="C21" s="61">
        <f>'Expense Scenario 1'!C21</f>
        <v>0</v>
      </c>
      <c r="D21" s="61">
        <f>'Expense Scenario 1'!D21</f>
        <v>0</v>
      </c>
      <c r="E21" s="74">
        <f>'Expense Scenario 2'!D21</f>
        <v>0</v>
      </c>
      <c r="F21" s="74">
        <f>'Expense Scenario 3'!D21</f>
        <v>0</v>
      </c>
      <c r="G21" s="24"/>
    </row>
    <row r="22" spans="1:7" ht="16.5" customHeight="1" thickBot="1" x14ac:dyDescent="0.25">
      <c r="A22" s="178"/>
      <c r="B22" s="131"/>
      <c r="C22" s="61">
        <f>'Expense Scenario 1'!C22</f>
        <v>0</v>
      </c>
      <c r="D22" s="61">
        <f>'Expense Scenario 1'!D22</f>
        <v>0</v>
      </c>
      <c r="E22" s="74">
        <f>'Expense Scenario 2'!D22</f>
        <v>0</v>
      </c>
      <c r="F22" s="74">
        <f>'Expense Scenario 3'!D22</f>
        <v>0</v>
      </c>
      <c r="G22" s="133"/>
    </row>
    <row r="23" spans="1:7" ht="16.5" customHeight="1" thickBot="1" x14ac:dyDescent="0.25">
      <c r="A23" s="179"/>
      <c r="B23" s="3"/>
      <c r="C23" s="61">
        <f>'Expense Scenario 1'!C23</f>
        <v>0</v>
      </c>
      <c r="D23" s="61">
        <f>'Expense Scenario 1'!D23</f>
        <v>0</v>
      </c>
      <c r="E23" s="74">
        <f>'Expense Scenario 2'!D23</f>
        <v>0</v>
      </c>
      <c r="F23" s="74">
        <f>'Expense Scenario 3'!D23</f>
        <v>0</v>
      </c>
      <c r="G23" s="54"/>
    </row>
    <row r="24" spans="1:7" ht="16.5" customHeight="1" thickTop="1" thickBot="1" x14ac:dyDescent="0.25">
      <c r="A24" s="42" t="s">
        <v>119</v>
      </c>
      <c r="B24" s="5"/>
      <c r="C24" s="9"/>
      <c r="D24" s="164">
        <f>SUM(D19:D23)</f>
        <v>0</v>
      </c>
      <c r="E24" s="155">
        <f>SUM(E19:E23)</f>
        <v>0</v>
      </c>
      <c r="F24" s="155">
        <f>SUM(F19:F23)</f>
        <v>0</v>
      </c>
      <c r="G24" s="12"/>
    </row>
    <row r="25" spans="1:7" ht="16.5" customHeight="1" thickBot="1" x14ac:dyDescent="0.25">
      <c r="A25" s="177" t="s">
        <v>37</v>
      </c>
      <c r="B25" s="4" t="s">
        <v>40</v>
      </c>
      <c r="C25" s="61">
        <f>'Expense Scenario 1'!C25</f>
        <v>0</v>
      </c>
      <c r="D25" s="61">
        <f>'Expense Scenario 1'!D19</f>
        <v>0</v>
      </c>
      <c r="E25" s="74">
        <f>'Expense Scenario 2'!D25</f>
        <v>0</v>
      </c>
      <c r="F25" s="74">
        <f>'Expense Scenario 3'!D25</f>
        <v>0</v>
      </c>
      <c r="G25" s="22"/>
    </row>
    <row r="26" spans="1:7" ht="16.5" customHeight="1" thickBot="1" x14ac:dyDescent="0.25">
      <c r="A26" s="178"/>
      <c r="B26" s="2" t="s">
        <v>64</v>
      </c>
      <c r="C26" s="61">
        <f>'Expense Scenario 1'!C26</f>
        <v>0</v>
      </c>
      <c r="D26" s="61">
        <f>'Expense Scenario 1'!D20</f>
        <v>0</v>
      </c>
      <c r="E26" s="74">
        <f>'Expense Scenario 2'!D26</f>
        <v>0</v>
      </c>
      <c r="F26" s="74">
        <f>'Expense Scenario 3'!D26</f>
        <v>0</v>
      </c>
      <c r="G26" s="23"/>
    </row>
    <row r="27" spans="1:7" ht="16.5" customHeight="1" thickBot="1" x14ac:dyDescent="0.25">
      <c r="A27" s="178"/>
      <c r="B27" s="2" t="s">
        <v>63</v>
      </c>
      <c r="C27" s="61">
        <f>'Expense Scenario 1'!C27</f>
        <v>0</v>
      </c>
      <c r="D27" s="61">
        <f>'Expense Scenario 1'!D21</f>
        <v>0</v>
      </c>
      <c r="E27" s="74">
        <f>'Expense Scenario 2'!D27</f>
        <v>0</v>
      </c>
      <c r="F27" s="74">
        <f>'Expense Scenario 3'!D27</f>
        <v>0</v>
      </c>
      <c r="G27" s="24"/>
    </row>
    <row r="28" spans="1:7" ht="16.5" customHeight="1" thickBot="1" x14ac:dyDescent="0.25">
      <c r="A28" s="178"/>
      <c r="B28" s="131"/>
      <c r="C28" s="61">
        <f>'Expense Scenario 1'!C28</f>
        <v>0</v>
      </c>
      <c r="D28" s="61">
        <f>'Expense Scenario 1'!D22</f>
        <v>0</v>
      </c>
      <c r="E28" s="74">
        <f>'Expense Scenario 2'!D28</f>
        <v>0</v>
      </c>
      <c r="F28" s="74">
        <f>'Expense Scenario 3'!D28</f>
        <v>0</v>
      </c>
      <c r="G28" s="133"/>
    </row>
    <row r="29" spans="1:7" ht="16.5" customHeight="1" thickBot="1" x14ac:dyDescent="0.25">
      <c r="A29" s="178"/>
      <c r="B29" s="131"/>
      <c r="C29" s="61">
        <f>'Expense Scenario 1'!C29</f>
        <v>0</v>
      </c>
      <c r="D29" s="61">
        <f>'Expense Scenario 1'!D23</f>
        <v>0</v>
      </c>
      <c r="E29" s="74">
        <f>'Expense Scenario 2'!D29</f>
        <v>0</v>
      </c>
      <c r="F29" s="74">
        <f>'Expense Scenario 3'!D29</f>
        <v>0</v>
      </c>
      <c r="G29" s="133"/>
    </row>
    <row r="30" spans="1:7" ht="16.5" customHeight="1" thickBot="1" x14ac:dyDescent="0.25">
      <c r="A30" s="179"/>
      <c r="B30" s="3"/>
      <c r="C30" s="61">
        <f>'Expense Scenario 1'!C30</f>
        <v>0</v>
      </c>
      <c r="D30" s="61">
        <f>'Expense Scenario 1'!D24</f>
        <v>0</v>
      </c>
      <c r="E30" s="74">
        <f>'Expense Scenario 2'!D30</f>
        <v>0</v>
      </c>
      <c r="F30" s="74">
        <f>'Expense Scenario 3'!D30</f>
        <v>0</v>
      </c>
      <c r="G30" s="54"/>
    </row>
    <row r="31" spans="1:7" ht="16.5" customHeight="1" thickTop="1" thickBot="1" x14ac:dyDescent="0.25">
      <c r="A31" s="42" t="s">
        <v>119</v>
      </c>
      <c r="B31" s="8"/>
      <c r="C31" s="6"/>
      <c r="D31" s="164">
        <f>SUM(D25:D30)</f>
        <v>0</v>
      </c>
      <c r="E31" s="153">
        <f>SUM(E25:E30)</f>
        <v>0</v>
      </c>
      <c r="F31" s="153">
        <f>SUM(F25:F30)</f>
        <v>0</v>
      </c>
      <c r="G31" s="7"/>
    </row>
    <row r="32" spans="1:7" ht="16.5" customHeight="1" thickBot="1" x14ac:dyDescent="0.25">
      <c r="A32" s="177" t="s">
        <v>38</v>
      </c>
      <c r="B32" s="4" t="s">
        <v>41</v>
      </c>
      <c r="C32" s="61">
        <f>'Expense Scenario 1'!C32</f>
        <v>0</v>
      </c>
      <c r="D32" s="61">
        <f>'Expense Scenario 1'!D32</f>
        <v>0</v>
      </c>
      <c r="E32" s="74">
        <f>'Expense Scenario 2'!D32</f>
        <v>0</v>
      </c>
      <c r="F32" s="74">
        <f>'Expense Scenario 3'!D32</f>
        <v>0</v>
      </c>
      <c r="G32" s="18"/>
    </row>
    <row r="33" spans="1:7" ht="16.5" customHeight="1" thickBot="1" x14ac:dyDescent="0.25">
      <c r="A33" s="178"/>
      <c r="B33" s="2" t="s">
        <v>42</v>
      </c>
      <c r="C33" s="61">
        <f>'Expense Scenario 1'!C33</f>
        <v>0</v>
      </c>
      <c r="D33" s="61">
        <f>'Expense Scenario 1'!D33</f>
        <v>0</v>
      </c>
      <c r="E33" s="74">
        <f>'Expense Scenario 2'!D33</f>
        <v>0</v>
      </c>
      <c r="F33" s="74">
        <f>'Expense Scenario 3'!D33</f>
        <v>0</v>
      </c>
      <c r="G33" s="24"/>
    </row>
    <row r="34" spans="1:7" ht="16.5" customHeight="1" thickBot="1" x14ac:dyDescent="0.25">
      <c r="A34" s="178"/>
      <c r="B34" s="2" t="s">
        <v>43</v>
      </c>
      <c r="C34" s="61">
        <f>'Expense Scenario 1'!C34</f>
        <v>0</v>
      </c>
      <c r="D34" s="61">
        <f>'Expense Scenario 1'!D34</f>
        <v>0</v>
      </c>
      <c r="E34" s="74">
        <f>'Expense Scenario 2'!D34</f>
        <v>0</v>
      </c>
      <c r="F34" s="74">
        <f>'Expense Scenario 3'!D34</f>
        <v>0</v>
      </c>
      <c r="G34" s="24"/>
    </row>
    <row r="35" spans="1:7" ht="16.5" customHeight="1" thickBot="1" x14ac:dyDescent="0.25">
      <c r="A35" s="178"/>
      <c r="B35" s="2"/>
      <c r="C35" s="61">
        <f>'Expense Scenario 1'!C35</f>
        <v>0</v>
      </c>
      <c r="D35" s="61">
        <f>'Expense Scenario 1'!D35</f>
        <v>0</v>
      </c>
      <c r="E35" s="74">
        <f>'Expense Scenario 2'!D35</f>
        <v>0</v>
      </c>
      <c r="F35" s="74">
        <f>'Expense Scenario 3'!D35</f>
        <v>0</v>
      </c>
      <c r="G35" s="24"/>
    </row>
    <row r="36" spans="1:7" ht="16.5" customHeight="1" thickBot="1" x14ac:dyDescent="0.25">
      <c r="A36" s="178"/>
      <c r="B36" s="2"/>
      <c r="C36" s="61">
        <f>'Expense Scenario 1'!C36</f>
        <v>0</v>
      </c>
      <c r="D36" s="61">
        <f>'Expense Scenario 1'!D36</f>
        <v>0</v>
      </c>
      <c r="E36" s="74">
        <f>'Expense Scenario 2'!D36</f>
        <v>0</v>
      </c>
      <c r="F36" s="74">
        <f>'Expense Scenario 3'!D36</f>
        <v>0</v>
      </c>
      <c r="G36" s="53"/>
    </row>
    <row r="37" spans="1:7" ht="16.5" customHeight="1" thickBot="1" x14ac:dyDescent="0.25">
      <c r="A37" s="179"/>
      <c r="B37" s="3"/>
      <c r="C37" s="61">
        <f>'Expense Scenario 1'!C37</f>
        <v>0</v>
      </c>
      <c r="D37" s="61">
        <f>'Expense Scenario 1'!D37</f>
        <v>0</v>
      </c>
      <c r="E37" s="74">
        <f>'Expense Scenario 2'!D37</f>
        <v>0</v>
      </c>
      <c r="F37" s="74">
        <f>'Expense Scenario 3'!D37</f>
        <v>0</v>
      </c>
      <c r="G37" s="54"/>
    </row>
    <row r="38" spans="1:7" ht="16.5" customHeight="1" thickTop="1" thickBot="1" x14ac:dyDescent="0.25">
      <c r="A38" s="42" t="s">
        <v>119</v>
      </c>
      <c r="B38" s="5"/>
      <c r="C38" s="6"/>
      <c r="D38" s="164">
        <f>SUM(D32:D37)</f>
        <v>0</v>
      </c>
      <c r="E38" s="153">
        <f>SUM(E32:E37)</f>
        <v>0</v>
      </c>
      <c r="F38" s="153">
        <f>SUM(F32:F37)</f>
        <v>0</v>
      </c>
      <c r="G38" s="12"/>
    </row>
    <row r="39" spans="1:7" ht="16.5" customHeight="1" thickBot="1" x14ac:dyDescent="0.25">
      <c r="A39" s="177" t="s">
        <v>39</v>
      </c>
      <c r="B39" s="4" t="s">
        <v>44</v>
      </c>
      <c r="C39" s="61">
        <f>'Expense Scenario 1'!C39</f>
        <v>0</v>
      </c>
      <c r="D39" s="61">
        <f>'Expense Scenario 1'!D39</f>
        <v>0</v>
      </c>
      <c r="E39" s="74">
        <f>'Expense Scenario 2'!D39</f>
        <v>0</v>
      </c>
      <c r="F39" s="74">
        <f>'Expense Scenario 3'!D39</f>
        <v>0</v>
      </c>
      <c r="G39" s="18"/>
    </row>
    <row r="40" spans="1:7" ht="16.5" customHeight="1" thickBot="1" x14ac:dyDescent="0.25">
      <c r="A40" s="178"/>
      <c r="B40" s="2" t="s">
        <v>45</v>
      </c>
      <c r="C40" s="61">
        <f>'Expense Scenario 1'!C40</f>
        <v>0</v>
      </c>
      <c r="D40" s="61">
        <f>'Expense Scenario 1'!D40</f>
        <v>0</v>
      </c>
      <c r="E40" s="74">
        <f>'Expense Scenario 2'!D40</f>
        <v>0</v>
      </c>
      <c r="F40" s="74">
        <f>'Expense Scenario 3'!D40</f>
        <v>0</v>
      </c>
      <c r="G40" s="24"/>
    </row>
    <row r="41" spans="1:7" ht="16.5" customHeight="1" thickBot="1" x14ac:dyDescent="0.25">
      <c r="A41" s="178"/>
      <c r="B41" s="2" t="s">
        <v>46</v>
      </c>
      <c r="C41" s="61">
        <f>'Expense Scenario 1'!C41</f>
        <v>0</v>
      </c>
      <c r="D41" s="61">
        <f>'Expense Scenario 1'!D41</f>
        <v>0</v>
      </c>
      <c r="E41" s="74">
        <f>'Expense Scenario 2'!D41</f>
        <v>0</v>
      </c>
      <c r="F41" s="74">
        <f>'Expense Scenario 3'!D41</f>
        <v>0</v>
      </c>
      <c r="G41" s="24"/>
    </row>
    <row r="42" spans="1:7" ht="16.5" customHeight="1" thickBot="1" x14ac:dyDescent="0.25">
      <c r="A42" s="178"/>
      <c r="B42" s="2" t="s">
        <v>47</v>
      </c>
      <c r="C42" s="61">
        <f>'Expense Scenario 1'!C42</f>
        <v>0</v>
      </c>
      <c r="D42" s="61">
        <f>'Expense Scenario 1'!D42</f>
        <v>0</v>
      </c>
      <c r="E42" s="74">
        <f>'Expense Scenario 2'!D42</f>
        <v>0</v>
      </c>
      <c r="F42" s="74">
        <f>'Expense Scenario 3'!D42</f>
        <v>0</v>
      </c>
      <c r="G42" s="24"/>
    </row>
    <row r="43" spans="1:7" ht="16.5" customHeight="1" thickBot="1" x14ac:dyDescent="0.25">
      <c r="A43" s="178"/>
      <c r="B43" s="131"/>
      <c r="C43" s="61">
        <f>'Expense Scenario 1'!C43</f>
        <v>0</v>
      </c>
      <c r="D43" s="61">
        <f>'Expense Scenario 1'!D43</f>
        <v>0</v>
      </c>
      <c r="E43" s="74">
        <f>'Expense Scenario 2'!D43</f>
        <v>0</v>
      </c>
      <c r="F43" s="74">
        <f>'Expense Scenario 3'!D43</f>
        <v>0</v>
      </c>
      <c r="G43" s="133"/>
    </row>
    <row r="44" spans="1:7" ht="16.5" customHeight="1" thickBot="1" x14ac:dyDescent="0.25">
      <c r="A44" s="178"/>
      <c r="B44" s="131"/>
      <c r="C44" s="61">
        <f>'Expense Scenario 1'!C44</f>
        <v>0</v>
      </c>
      <c r="D44" s="61">
        <f>'Expense Scenario 1'!D44</f>
        <v>0</v>
      </c>
      <c r="E44" s="74">
        <f>'Expense Scenario 2'!D44</f>
        <v>0</v>
      </c>
      <c r="F44" s="74">
        <f>'Expense Scenario 3'!D44</f>
        <v>0</v>
      </c>
      <c r="G44" s="133"/>
    </row>
    <row r="45" spans="1:7" ht="16.5" customHeight="1" thickBot="1" x14ac:dyDescent="0.25">
      <c r="A45" s="179"/>
      <c r="B45" s="3"/>
      <c r="C45" s="61">
        <f>'Expense Scenario 1'!C45</f>
        <v>0</v>
      </c>
      <c r="D45" s="61">
        <f>'Expense Scenario 1'!D45</f>
        <v>0</v>
      </c>
      <c r="E45" s="74">
        <f>'Expense Scenario 2'!D45</f>
        <v>0</v>
      </c>
      <c r="F45" s="74">
        <f>'Expense Scenario 3'!D45</f>
        <v>0</v>
      </c>
      <c r="G45" s="54"/>
    </row>
    <row r="46" spans="1:7" ht="16.5" customHeight="1" thickTop="1" thickBot="1" x14ac:dyDescent="0.25">
      <c r="A46" s="42" t="s">
        <v>119</v>
      </c>
      <c r="B46" s="5"/>
      <c r="C46" s="6"/>
      <c r="D46" s="160">
        <f>SUM(D39:D45)</f>
        <v>0</v>
      </c>
      <c r="E46" s="160">
        <f>SUM(E39:E45)</f>
        <v>0</v>
      </c>
      <c r="F46" s="160">
        <f>SUM(F39:F45)</f>
        <v>0</v>
      </c>
      <c r="G46" s="12"/>
    </row>
    <row r="47" spans="1:7" ht="16.5" customHeight="1" thickTop="1" thickBot="1" x14ac:dyDescent="0.25">
      <c r="A47" s="56" t="s">
        <v>118</v>
      </c>
      <c r="B47" s="11"/>
      <c r="C47" s="167"/>
      <c r="D47" s="155">
        <f>SUM(D11,D18,D24,D31, D38, D46)</f>
        <v>0</v>
      </c>
      <c r="E47" s="155">
        <f>SUM(E11,E18,E24,E31, E38, E46)</f>
        <v>0</v>
      </c>
      <c r="F47" s="155">
        <f>SUM(F11,F18,F24,F31, F38, F46)</f>
        <v>0</v>
      </c>
      <c r="G47" s="26"/>
    </row>
    <row r="48" spans="1:7" ht="16.5" customHeight="1" thickTop="1" thickBot="1" x14ac:dyDescent="0.25">
      <c r="A48" s="56" t="s">
        <v>114</v>
      </c>
      <c r="B48" s="11"/>
      <c r="C48" s="12">
        <v>725000</v>
      </c>
      <c r="D48" s="168"/>
      <c r="E48" s="169"/>
      <c r="F48" s="170"/>
      <c r="G48" s="13"/>
    </row>
    <row r="49" spans="1:7" ht="16.5" customHeight="1" thickBot="1" x14ac:dyDescent="0.25">
      <c r="A49" s="58"/>
      <c r="B49" s="27"/>
      <c r="C49" s="28"/>
      <c r="D49" s="29"/>
      <c r="E49" s="29"/>
      <c r="F49" s="29"/>
      <c r="G49" s="30"/>
    </row>
    <row r="50" spans="1:7" ht="16.899999999999999" customHeight="1" thickTop="1" thickBot="1" x14ac:dyDescent="0.25">
      <c r="A50" s="78" t="s">
        <v>57</v>
      </c>
      <c r="B50" s="79"/>
      <c r="C50" s="12"/>
      <c r="D50" s="163">
        <f>(+D47/C48)</f>
        <v>0</v>
      </c>
      <c r="E50" s="163">
        <f>(+E47/C48)</f>
        <v>0</v>
      </c>
      <c r="F50" s="163">
        <f>(+F47/C48)</f>
        <v>0</v>
      </c>
      <c r="G50" s="59"/>
    </row>
    <row r="51" spans="1:7" ht="15.75" customHeight="1" x14ac:dyDescent="0.2">
      <c r="A51" s="60"/>
      <c r="B51" s="60"/>
      <c r="C51" s="60"/>
      <c r="D51" s="60"/>
      <c r="E51" s="60"/>
      <c r="F51" s="60"/>
      <c r="G51" s="60"/>
    </row>
  </sheetData>
  <mergeCells count="8">
    <mergeCell ref="A39:A45"/>
    <mergeCell ref="A32:A37"/>
    <mergeCell ref="A25:A30"/>
    <mergeCell ref="A2:A10"/>
    <mergeCell ref="A12:A17"/>
    <mergeCell ref="A19:A23"/>
    <mergeCell ref="A18:B18"/>
    <mergeCell ref="A11:B11"/>
  </mergeCells>
  <phoneticPr fontId="2" type="noConversion"/>
  <pageMargins left="0.5" right="0" top="1.17" bottom="0.33" header="0.6" footer="0.17"/>
  <pageSetup scale="75" orientation="portrait" r:id="rId1"/>
  <headerFooter alignWithMargins="0">
    <oddHeader>&amp;C&amp;"Tahoma,Bold"&amp;12Scenario Planning &amp;A</oddHeader>
    <oddFooter>&amp;C&amp;8Developed by Nonprofits Assistance Fund, Minneapolis MN, for use by nonprofit organizations&amp;R&amp;8www.nonprofitsassistancefund.org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43"/>
  <sheetViews>
    <sheetView zoomScaleNormal="100" workbookViewId="0">
      <pane ySplit="1" topLeftCell="A26" activePane="bottomLeft" state="frozen"/>
      <selection activeCell="I54" sqref="I54"/>
      <selection pane="bottomLeft" activeCell="E45" sqref="E45"/>
    </sheetView>
  </sheetViews>
  <sheetFormatPr defaultRowHeight="12.75" x14ac:dyDescent="0.2"/>
  <cols>
    <col min="2" max="2" width="30.7109375" style="31" customWidth="1"/>
    <col min="3" max="3" width="18.7109375" style="116" customWidth="1"/>
    <col min="4" max="5" width="18.7109375" customWidth="1"/>
  </cols>
  <sheetData>
    <row r="1" spans="1:8" ht="36" customHeight="1" x14ac:dyDescent="0.2">
      <c r="A1" s="195" t="s">
        <v>77</v>
      </c>
      <c r="B1" s="106"/>
      <c r="C1" s="70" t="s">
        <v>66</v>
      </c>
      <c r="D1" s="70" t="s">
        <v>67</v>
      </c>
      <c r="E1" s="70" t="s">
        <v>68</v>
      </c>
    </row>
    <row r="2" spans="1:8" ht="12.95" customHeight="1" x14ac:dyDescent="0.2">
      <c r="A2" s="196"/>
      <c r="B2" s="80"/>
      <c r="C2" s="107"/>
      <c r="D2" s="98"/>
      <c r="E2" s="99"/>
    </row>
    <row r="3" spans="1:8" ht="17.100000000000001" customHeight="1" x14ac:dyDescent="0.2">
      <c r="A3" s="196"/>
      <c r="B3" s="84" t="s">
        <v>69</v>
      </c>
      <c r="C3" s="108" t="e">
        <f>-('Income Worksheet Scenario 1'!F50)</f>
        <v>#DIV/0!</v>
      </c>
      <c r="D3" s="96" t="e">
        <f>-('Income Worksheet Scenario 2'!F49)</f>
        <v>#DIV/0!</v>
      </c>
      <c r="E3" s="100" t="e">
        <f>-('Income Worksheet Scenario 3'!F49)</f>
        <v>#DIV/0!</v>
      </c>
    </row>
    <row r="4" spans="1:8" ht="17.100000000000001" customHeight="1" x14ac:dyDescent="0.2">
      <c r="A4" s="196"/>
      <c r="B4" s="84"/>
      <c r="C4" s="109"/>
      <c r="D4" s="97"/>
      <c r="E4" s="101"/>
    </row>
    <row r="5" spans="1:8" ht="17.100000000000001" customHeight="1" x14ac:dyDescent="0.2">
      <c r="A5" s="196"/>
      <c r="B5" s="84" t="s">
        <v>70</v>
      </c>
      <c r="C5" s="110">
        <f>-('Income Worksheet Scenario 1'!F48)</f>
        <v>0</v>
      </c>
      <c r="D5" s="93">
        <f>-('Income Worksheet Scenario 2'!F47)</f>
        <v>0</v>
      </c>
      <c r="E5" s="102">
        <f>-('Income Worksheet Scenario 3'!F47)</f>
        <v>0</v>
      </c>
    </row>
    <row r="6" spans="1:8" ht="17.100000000000001" customHeight="1" x14ac:dyDescent="0.2">
      <c r="A6" s="196"/>
      <c r="B6" s="85"/>
      <c r="C6" s="110"/>
      <c r="D6" s="93"/>
      <c r="E6" s="102"/>
    </row>
    <row r="7" spans="1:8" ht="17.100000000000001" customHeight="1" x14ac:dyDescent="0.2">
      <c r="A7" s="196"/>
      <c r="B7" s="86" t="s">
        <v>73</v>
      </c>
      <c r="C7" s="111"/>
      <c r="D7" s="92"/>
      <c r="E7" s="103"/>
    </row>
    <row r="8" spans="1:8" ht="17.100000000000001" customHeight="1" x14ac:dyDescent="0.2">
      <c r="A8" s="196"/>
      <c r="B8" s="86" t="s">
        <v>71</v>
      </c>
      <c r="C8" s="111">
        <f>-('Expense Scenarios Summary'!D47)</f>
        <v>0</v>
      </c>
      <c r="D8" s="92">
        <f>-('Expense Scenarios Summary'!D47)</f>
        <v>0</v>
      </c>
      <c r="E8" s="103">
        <f>-('Expense Scenarios Summary'!D47)</f>
        <v>0</v>
      </c>
    </row>
    <row r="9" spans="1:8" ht="17.100000000000001" customHeight="1" x14ac:dyDescent="0.2">
      <c r="A9" s="196"/>
      <c r="B9" s="87"/>
      <c r="C9" s="111"/>
      <c r="D9" s="92"/>
      <c r="E9" s="103"/>
    </row>
    <row r="10" spans="1:8" ht="17.100000000000001" customHeight="1" x14ac:dyDescent="0.2">
      <c r="A10" s="196"/>
      <c r="B10" s="86" t="s">
        <v>72</v>
      </c>
      <c r="C10" s="112">
        <f>C5-C8</f>
        <v>0</v>
      </c>
      <c r="D10" s="92">
        <f>D5-D8</f>
        <v>0</v>
      </c>
      <c r="E10" s="103">
        <f>E5-E8</f>
        <v>0</v>
      </c>
    </row>
    <row r="11" spans="1:8" ht="17.100000000000001" customHeight="1" x14ac:dyDescent="0.2">
      <c r="A11" s="196"/>
      <c r="B11" s="85"/>
      <c r="C11" s="113"/>
      <c r="D11" s="93"/>
      <c r="E11" s="102"/>
    </row>
    <row r="12" spans="1:8" ht="17.100000000000001" customHeight="1" x14ac:dyDescent="0.2">
      <c r="A12" s="196"/>
      <c r="B12" s="90" t="s">
        <v>74</v>
      </c>
      <c r="C12" s="114"/>
      <c r="D12" s="94"/>
      <c r="E12" s="104"/>
    </row>
    <row r="13" spans="1:8" ht="17.100000000000001" customHeight="1" x14ac:dyDescent="0.2">
      <c r="A13" s="196"/>
      <c r="B13" s="90" t="s">
        <v>71</v>
      </c>
      <c r="C13" s="114"/>
      <c r="D13" s="94">
        <f>-('Expense Scenarios Summary'!E47)</f>
        <v>0</v>
      </c>
      <c r="E13" s="104">
        <f>-('Expense Scenarios Summary'!E47)</f>
        <v>0</v>
      </c>
    </row>
    <row r="14" spans="1:8" ht="17.100000000000001" customHeight="1" x14ac:dyDescent="0.2">
      <c r="A14" s="196"/>
      <c r="B14" s="91"/>
      <c r="C14" s="114"/>
      <c r="D14" s="94"/>
      <c r="E14" s="104"/>
      <c r="H14" s="148"/>
    </row>
    <row r="15" spans="1:8" ht="17.100000000000001" customHeight="1" x14ac:dyDescent="0.2">
      <c r="A15" s="196"/>
      <c r="B15" s="90" t="s">
        <v>72</v>
      </c>
      <c r="C15" s="114"/>
      <c r="D15" s="95">
        <f>D5-D13</f>
        <v>0</v>
      </c>
      <c r="E15" s="104">
        <f>E5-E13</f>
        <v>0</v>
      </c>
    </row>
    <row r="16" spans="1:8" ht="17.100000000000001" customHeight="1" x14ac:dyDescent="0.2">
      <c r="A16" s="196"/>
      <c r="B16" s="82"/>
      <c r="C16" s="113"/>
      <c r="D16" s="81"/>
      <c r="E16" s="102"/>
    </row>
    <row r="17" spans="1:5" ht="17.100000000000001" customHeight="1" x14ac:dyDescent="0.2">
      <c r="A17" s="196"/>
      <c r="B17" s="83" t="s">
        <v>75</v>
      </c>
      <c r="C17" s="115"/>
      <c r="D17" s="88"/>
      <c r="E17" s="105"/>
    </row>
    <row r="18" spans="1:5" ht="17.100000000000001" customHeight="1" x14ac:dyDescent="0.2">
      <c r="A18" s="196"/>
      <c r="B18" s="83" t="s">
        <v>71</v>
      </c>
      <c r="C18" s="115"/>
      <c r="D18" s="88"/>
      <c r="E18" s="105">
        <f>-('Expense Scenarios Summary'!F47)</f>
        <v>0</v>
      </c>
    </row>
    <row r="19" spans="1:5" ht="17.100000000000001" customHeight="1" x14ac:dyDescent="0.2">
      <c r="A19" s="196"/>
      <c r="B19" s="89"/>
      <c r="C19" s="115"/>
      <c r="D19" s="88"/>
      <c r="E19" s="105"/>
    </row>
    <row r="20" spans="1:5" ht="17.100000000000001" customHeight="1" thickBot="1" x14ac:dyDescent="0.25">
      <c r="A20" s="197"/>
      <c r="B20" s="136" t="s">
        <v>72</v>
      </c>
      <c r="C20" s="137"/>
      <c r="D20" s="138"/>
      <c r="E20" s="139">
        <f>E5-E18</f>
        <v>0</v>
      </c>
    </row>
    <row r="21" spans="1:5" ht="17.100000000000001" customHeight="1" thickBot="1" x14ac:dyDescent="0.25">
      <c r="B21" s="135"/>
      <c r="C21" s="117"/>
      <c r="D21" s="118"/>
      <c r="E21" s="118"/>
    </row>
    <row r="22" spans="1:5" ht="17.100000000000001" customHeight="1" x14ac:dyDescent="0.2">
      <c r="A22" s="200" t="s">
        <v>78</v>
      </c>
      <c r="B22" s="120"/>
      <c r="C22" s="121" t="s">
        <v>34</v>
      </c>
      <c r="D22" s="121" t="s">
        <v>30</v>
      </c>
      <c r="E22" s="122" t="s">
        <v>31</v>
      </c>
    </row>
    <row r="23" spans="1:5" ht="17.100000000000001" customHeight="1" x14ac:dyDescent="0.2">
      <c r="A23" s="201"/>
      <c r="B23" s="123"/>
      <c r="C23" s="117"/>
      <c r="D23" s="118"/>
      <c r="E23" s="124"/>
    </row>
    <row r="24" spans="1:5" ht="17.100000000000001" customHeight="1" x14ac:dyDescent="0.2">
      <c r="A24" s="201"/>
      <c r="B24" s="125" t="s">
        <v>76</v>
      </c>
      <c r="C24" s="119">
        <f>C8</f>
        <v>0</v>
      </c>
      <c r="D24" s="102">
        <f>D13</f>
        <v>0</v>
      </c>
      <c r="E24" s="126">
        <f>E18</f>
        <v>0</v>
      </c>
    </row>
    <row r="25" spans="1:5" ht="17.100000000000001" customHeight="1" thickBot="1" x14ac:dyDescent="0.25">
      <c r="A25" s="201"/>
      <c r="B25" s="127"/>
      <c r="C25" s="128"/>
      <c r="D25" s="129"/>
      <c r="E25" s="130"/>
    </row>
    <row r="26" spans="1:5" ht="18" customHeight="1" x14ac:dyDescent="0.2">
      <c r="A26" s="201"/>
      <c r="B26" s="198" t="s">
        <v>112</v>
      </c>
      <c r="C26" s="193"/>
      <c r="D26" s="193"/>
      <c r="E26" s="193"/>
    </row>
    <row r="27" spans="1:5" ht="18" customHeight="1" x14ac:dyDescent="0.2">
      <c r="A27" s="201"/>
      <c r="B27" s="198"/>
      <c r="C27" s="193"/>
      <c r="D27" s="193"/>
      <c r="E27" s="193"/>
    </row>
    <row r="28" spans="1:5" ht="18" customHeight="1" x14ac:dyDescent="0.2">
      <c r="A28" s="201"/>
      <c r="B28" s="198"/>
      <c r="C28" s="193"/>
      <c r="D28" s="193"/>
      <c r="E28" s="193"/>
    </row>
    <row r="29" spans="1:5" ht="18" customHeight="1" x14ac:dyDescent="0.2">
      <c r="A29" s="201"/>
      <c r="B29" s="198"/>
      <c r="C29" s="193"/>
      <c r="D29" s="193"/>
      <c r="E29" s="193"/>
    </row>
    <row r="30" spans="1:5" ht="18" customHeight="1" x14ac:dyDescent="0.2">
      <c r="A30" s="201"/>
      <c r="B30" s="198"/>
      <c r="C30" s="193"/>
      <c r="D30" s="193"/>
      <c r="E30" s="193"/>
    </row>
    <row r="31" spans="1:5" ht="18" customHeight="1" x14ac:dyDescent="0.2">
      <c r="A31" s="201"/>
      <c r="B31" s="198"/>
      <c r="C31" s="193"/>
      <c r="D31" s="193"/>
      <c r="E31" s="193"/>
    </row>
    <row r="32" spans="1:5" ht="18" customHeight="1" x14ac:dyDescent="0.2">
      <c r="A32" s="201"/>
      <c r="B32" s="198"/>
      <c r="C32" s="193"/>
      <c r="D32" s="193"/>
      <c r="E32" s="193"/>
    </row>
    <row r="33" spans="1:5" ht="18" customHeight="1" x14ac:dyDescent="0.2">
      <c r="A33" s="201"/>
      <c r="B33" s="198"/>
      <c r="C33" s="193"/>
      <c r="D33" s="193"/>
      <c r="E33" s="193"/>
    </row>
    <row r="34" spans="1:5" ht="18" customHeight="1" x14ac:dyDescent="0.2">
      <c r="A34" s="201"/>
      <c r="B34" s="199"/>
      <c r="C34" s="194"/>
      <c r="D34" s="194"/>
      <c r="E34" s="194"/>
    </row>
    <row r="35" spans="1:5" ht="18" customHeight="1" x14ac:dyDescent="0.2">
      <c r="A35" s="201"/>
      <c r="B35" s="198" t="s">
        <v>113</v>
      </c>
      <c r="C35" s="193"/>
      <c r="D35" s="193"/>
      <c r="E35" s="193"/>
    </row>
    <row r="36" spans="1:5" ht="18" customHeight="1" x14ac:dyDescent="0.2">
      <c r="A36" s="201"/>
      <c r="B36" s="198"/>
      <c r="C36" s="193"/>
      <c r="D36" s="193"/>
      <c r="E36" s="193"/>
    </row>
    <row r="37" spans="1:5" ht="18" customHeight="1" x14ac:dyDescent="0.2">
      <c r="A37" s="201"/>
      <c r="B37" s="198"/>
      <c r="C37" s="193"/>
      <c r="D37" s="193"/>
      <c r="E37" s="193"/>
    </row>
    <row r="38" spans="1:5" ht="18" customHeight="1" x14ac:dyDescent="0.2">
      <c r="A38" s="201"/>
      <c r="B38" s="198"/>
      <c r="C38" s="193"/>
      <c r="D38" s="193"/>
      <c r="E38" s="193"/>
    </row>
    <row r="39" spans="1:5" ht="18" customHeight="1" x14ac:dyDescent="0.2">
      <c r="A39" s="201"/>
      <c r="B39" s="198"/>
      <c r="C39" s="193"/>
      <c r="D39" s="193"/>
      <c r="E39" s="193"/>
    </row>
    <row r="40" spans="1:5" ht="18" customHeight="1" x14ac:dyDescent="0.2">
      <c r="A40" s="201"/>
      <c r="B40" s="198"/>
      <c r="C40" s="193"/>
      <c r="D40" s="193"/>
      <c r="E40" s="193"/>
    </row>
    <row r="41" spans="1:5" ht="18" customHeight="1" x14ac:dyDescent="0.2">
      <c r="A41" s="201"/>
      <c r="B41" s="198"/>
      <c r="C41" s="193"/>
      <c r="D41" s="193"/>
      <c r="E41" s="193"/>
    </row>
    <row r="42" spans="1:5" ht="18" customHeight="1" x14ac:dyDescent="0.2">
      <c r="A42" s="201"/>
      <c r="B42" s="198"/>
      <c r="C42" s="193"/>
      <c r="D42" s="193"/>
      <c r="E42" s="193"/>
    </row>
    <row r="43" spans="1:5" ht="18" customHeight="1" x14ac:dyDescent="0.2">
      <c r="A43" s="202"/>
      <c r="B43" s="199"/>
      <c r="C43" s="194"/>
      <c r="D43" s="194"/>
      <c r="E43" s="194"/>
    </row>
  </sheetData>
  <mergeCells count="10">
    <mergeCell ref="E35:E43"/>
    <mergeCell ref="C26:C34"/>
    <mergeCell ref="D26:D34"/>
    <mergeCell ref="E26:E34"/>
    <mergeCell ref="A1:A20"/>
    <mergeCell ref="B35:B43"/>
    <mergeCell ref="B26:B34"/>
    <mergeCell ref="A22:A43"/>
    <mergeCell ref="C35:C43"/>
    <mergeCell ref="D35:D43"/>
  </mergeCells>
  <phoneticPr fontId="2" type="noConversion"/>
  <printOptions horizontalCentered="1"/>
  <pageMargins left="0.5" right="0.5" top="1.1000000000000001" bottom="0.45" header="0.55000000000000004" footer="0.25"/>
  <pageSetup scale="90" orientation="portrait" horizontalDpi="300" verticalDpi="300" r:id="rId1"/>
  <headerFooter alignWithMargins="0">
    <oddHeader>&amp;C&amp;"Arial,Bold"&amp;12 &amp;A
&amp;R&amp;D</oddHeader>
    <oddFooter xml:space="preserve">&amp;C&amp;8Developed by Nonprofits Assistance Fund, Minneapolis MN,  for use by nonprofit organizations&amp;R&amp;8www.nonprofitsassistancefund.org&amp;10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INSTRUCTIONS</vt:lpstr>
      <vt:lpstr>Income Worksheet Scenario 1</vt:lpstr>
      <vt:lpstr>Expense Scenario 1</vt:lpstr>
      <vt:lpstr>Income Worksheet Scenario 2</vt:lpstr>
      <vt:lpstr>Expense Scenario 2</vt:lpstr>
      <vt:lpstr>Income Worksheet Scenario 3</vt:lpstr>
      <vt:lpstr>Expense Scenario 3</vt:lpstr>
      <vt:lpstr>Expense Scenarios Summary</vt:lpstr>
      <vt:lpstr>Scenario Planning Summary</vt:lpstr>
      <vt:lpstr>'Expense Scenario 2'!Print_Area</vt:lpstr>
      <vt:lpstr>'Expense Scenarios Summary'!Print_Area</vt:lpstr>
      <vt:lpstr>'Income Worksheet Scenario 1'!Print_Area</vt:lpstr>
      <vt:lpstr>'Income Worksheet Scenario 2'!Print_Area</vt:lpstr>
      <vt:lpstr>'Income Worksheet Scenario 3'!Print_Area</vt:lpstr>
      <vt:lpstr>INSTRUCTIONS!Print_Area</vt:lpstr>
      <vt:lpstr>'Scenario Planning Summary'!Print_Area</vt:lpstr>
    </vt:vector>
  </TitlesOfParts>
  <Company>SH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MVigeant</dc:creator>
  <cp:lastModifiedBy>BillByrnes</cp:lastModifiedBy>
  <cp:lastPrinted>2009-05-29T21:20:19Z</cp:lastPrinted>
  <dcterms:created xsi:type="dcterms:W3CDTF">2008-10-30T17:47:33Z</dcterms:created>
  <dcterms:modified xsi:type="dcterms:W3CDTF">2014-09-24T21:21:33Z</dcterms:modified>
</cp:coreProperties>
</file>